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KIA\"/>
    </mc:Choice>
  </mc:AlternateContent>
  <bookViews>
    <workbookView xWindow="0" yWindow="0" windowWidth="19200" windowHeight="11595" activeTab="1"/>
  </bookViews>
  <sheets>
    <sheet name="Points total from all rounds " sheetId="3" r:id="rId1"/>
    <sheet name="Final Positions 202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3" i="3" l="1"/>
  <c r="R182" i="3"/>
  <c r="R173" i="3"/>
  <c r="R103" i="3"/>
  <c r="R102" i="3"/>
  <c r="R100" i="3"/>
  <c r="R99" i="3"/>
  <c r="R98" i="3"/>
  <c r="R96" i="3"/>
  <c r="R89" i="3"/>
  <c r="R87" i="3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29" i="1"/>
  <c r="Q29" i="1"/>
  <c r="O253" i="1" l="1"/>
  <c r="Q253" i="1"/>
  <c r="O254" i="1"/>
  <c r="Q254" i="1"/>
  <c r="O255" i="1"/>
  <c r="Q255" i="1"/>
  <c r="O256" i="1"/>
  <c r="Q256" i="1"/>
  <c r="O257" i="1"/>
  <c r="Q257" i="1"/>
  <c r="O258" i="1"/>
  <c r="Q258" i="1"/>
  <c r="O193" i="1"/>
  <c r="Q193" i="1"/>
  <c r="O194" i="1"/>
  <c r="Q194" i="1"/>
  <c r="O195" i="1"/>
  <c r="Q195" i="1"/>
  <c r="O196" i="1"/>
  <c r="Q196" i="1"/>
  <c r="O197" i="1"/>
  <c r="Q197" i="1"/>
  <c r="O198" i="1"/>
  <c r="Q198" i="1"/>
  <c r="O199" i="1"/>
  <c r="Q199" i="1"/>
  <c r="O200" i="1"/>
  <c r="Q200" i="1"/>
  <c r="O201" i="1"/>
  <c r="Q201" i="1"/>
  <c r="O202" i="1"/>
  <c r="Q202" i="1"/>
  <c r="O203" i="1"/>
  <c r="Q203" i="1"/>
  <c r="O204" i="1"/>
  <c r="Q204" i="1"/>
  <c r="O205" i="1"/>
  <c r="Q205" i="1"/>
  <c r="O206" i="1"/>
  <c r="Q206" i="1"/>
  <c r="O136" i="1"/>
  <c r="Q136" i="1"/>
  <c r="O137" i="1"/>
  <c r="Q137" i="1"/>
  <c r="O138" i="1"/>
  <c r="Q138" i="1"/>
  <c r="O139" i="1"/>
  <c r="Q139" i="1"/>
  <c r="O140" i="1"/>
  <c r="Q140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Q34" i="1" l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5" i="1"/>
  <c r="Q90" i="1"/>
  <c r="Q91" i="1"/>
  <c r="Q92" i="1"/>
  <c r="Q93" i="1"/>
  <c r="Q94" i="1"/>
  <c r="Q95" i="1"/>
  <c r="Q96" i="1"/>
  <c r="Q97" i="1"/>
  <c r="Q98" i="1"/>
  <c r="Q99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207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16" i="1"/>
  <c r="Q15" i="1"/>
  <c r="Q17" i="1"/>
  <c r="Q14" i="1"/>
  <c r="Q13" i="1"/>
  <c r="O212" i="1" l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207" i="1"/>
  <c r="O145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04" i="1"/>
  <c r="O76" i="1"/>
  <c r="O91" i="1"/>
  <c r="O92" i="1"/>
  <c r="O93" i="1"/>
  <c r="O94" i="1"/>
  <c r="O95" i="1"/>
  <c r="O96" i="1"/>
  <c r="O97" i="1"/>
  <c r="O98" i="1"/>
  <c r="O99" i="1"/>
  <c r="O75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34" i="1"/>
  <c r="O91" i="3" l="1"/>
  <c r="O97" i="3" l="1"/>
  <c r="O144" i="3"/>
  <c r="O89" i="3"/>
  <c r="O94" i="3" l="1"/>
  <c r="O127" i="3"/>
  <c r="O263" i="3" l="1"/>
  <c r="O93" i="3"/>
  <c r="O86" i="3"/>
  <c r="O166" i="3" l="1"/>
  <c r="O197" i="3"/>
  <c r="O183" i="3"/>
  <c r="R95" i="3" l="1"/>
  <c r="O103" i="3"/>
  <c r="R94" i="3"/>
  <c r="O96" i="3"/>
  <c r="O102" i="3"/>
  <c r="R93" i="3"/>
  <c r="O88" i="3" l="1"/>
  <c r="O70" i="3" l="1"/>
  <c r="R51" i="3"/>
  <c r="O49" i="3"/>
  <c r="R54" i="3"/>
  <c r="O47" i="3"/>
  <c r="R69" i="3"/>
  <c r="O52" i="3"/>
  <c r="R57" i="3"/>
  <c r="O50" i="3"/>
  <c r="R49" i="3"/>
  <c r="O212" i="3"/>
  <c r="R218" i="3"/>
  <c r="O226" i="3"/>
  <c r="R222" i="3"/>
  <c r="O222" i="3"/>
  <c r="R216" i="3"/>
  <c r="O193" i="3"/>
  <c r="R197" i="3"/>
  <c r="O163" i="3"/>
  <c r="R186" i="3"/>
  <c r="O186" i="3"/>
  <c r="R179" i="3"/>
  <c r="O272" i="3"/>
  <c r="R263" i="3"/>
  <c r="O257" i="3"/>
  <c r="R260" i="3"/>
  <c r="O240" i="3"/>
  <c r="R258" i="3"/>
  <c r="R249" i="3"/>
  <c r="O117" i="3"/>
  <c r="R139" i="3"/>
  <c r="O112" i="3"/>
  <c r="R128" i="3"/>
  <c r="O202" i="3" l="1"/>
  <c r="O250" i="3" l="1"/>
  <c r="R253" i="3"/>
  <c r="O229" i="3"/>
  <c r="R226" i="3"/>
  <c r="O176" i="3"/>
  <c r="R194" i="3"/>
  <c r="O170" i="3"/>
  <c r="R199" i="3"/>
  <c r="O216" i="3"/>
  <c r="R201" i="3"/>
  <c r="O208" i="3"/>
  <c r="R202" i="3"/>
  <c r="O178" i="3"/>
  <c r="R203" i="3"/>
  <c r="O206" i="3"/>
  <c r="R204" i="3"/>
  <c r="O174" i="3"/>
  <c r="R205" i="3"/>
  <c r="O210" i="3"/>
  <c r="R206" i="3"/>
  <c r="O184" i="3"/>
  <c r="R207" i="3"/>
  <c r="O187" i="3"/>
  <c r="R209" i="3"/>
  <c r="O194" i="3"/>
  <c r="R210" i="3"/>
  <c r="O200" i="3"/>
  <c r="R211" i="3"/>
  <c r="O209" i="3"/>
  <c r="R212" i="3"/>
  <c r="O168" i="3"/>
  <c r="R187" i="3"/>
  <c r="O136" i="3"/>
  <c r="R140" i="3"/>
  <c r="O114" i="3"/>
  <c r="R114" i="3"/>
  <c r="O128" i="3"/>
  <c r="R116" i="3"/>
  <c r="O116" i="3"/>
  <c r="R134" i="3"/>
  <c r="O126" i="3"/>
  <c r="R117" i="3"/>
  <c r="O113" i="3"/>
  <c r="R118" i="3"/>
  <c r="O146" i="3"/>
  <c r="R119" i="3"/>
  <c r="O129" i="3"/>
  <c r="R143" i="3"/>
  <c r="O130" i="3"/>
  <c r="R121" i="3"/>
  <c r="O85" i="3"/>
  <c r="R92" i="3"/>
  <c r="O59" i="3"/>
  <c r="R48" i="3"/>
  <c r="O125" i="3" l="1"/>
  <c r="R150" i="3"/>
  <c r="O262" i="3"/>
  <c r="R276" i="3"/>
  <c r="O260" i="3"/>
  <c r="R269" i="3"/>
  <c r="O281" i="3"/>
  <c r="R266" i="3"/>
  <c r="O256" i="3"/>
  <c r="R264" i="3"/>
  <c r="O264" i="3"/>
  <c r="R261" i="3"/>
  <c r="O248" i="3"/>
  <c r="R250" i="3"/>
  <c r="O219" i="3"/>
  <c r="R195" i="3"/>
  <c r="O198" i="3"/>
  <c r="R180" i="3"/>
  <c r="R20" i="3"/>
  <c r="O22" i="3"/>
  <c r="O265" i="3" l="1"/>
  <c r="R248" i="3"/>
  <c r="O259" i="3"/>
  <c r="R268" i="3"/>
  <c r="O274" i="3"/>
  <c r="R275" i="3"/>
  <c r="O285" i="3"/>
  <c r="R280" i="3"/>
  <c r="O207" i="3"/>
  <c r="R178" i="3"/>
  <c r="O189" i="3"/>
  <c r="R193" i="3"/>
  <c r="O199" i="3"/>
  <c r="R196" i="3"/>
  <c r="O165" i="3"/>
  <c r="R214" i="3"/>
  <c r="O142" i="3"/>
  <c r="R132" i="3"/>
  <c r="R133" i="3"/>
  <c r="O153" i="3"/>
  <c r="R147" i="3"/>
  <c r="O151" i="3"/>
  <c r="R141" i="3"/>
  <c r="O140" i="3"/>
  <c r="R142" i="3"/>
  <c r="O152" i="3"/>
  <c r="R144" i="3"/>
  <c r="O150" i="3"/>
  <c r="R136" i="3"/>
  <c r="R145" i="3"/>
  <c r="O145" i="3"/>
  <c r="R138" i="3"/>
  <c r="O143" i="3"/>
  <c r="R148" i="3"/>
  <c r="O124" i="3"/>
  <c r="R149" i="3"/>
  <c r="O122" i="3"/>
  <c r="R146" i="3"/>
  <c r="O137" i="3"/>
  <c r="R151" i="3"/>
  <c r="O120" i="3"/>
  <c r="R152" i="3"/>
  <c r="O121" i="3"/>
  <c r="R153" i="3"/>
  <c r="O87" i="3"/>
  <c r="R84" i="3"/>
  <c r="O15" i="3"/>
  <c r="R18" i="3"/>
  <c r="O241" i="3" l="1"/>
  <c r="R251" i="3"/>
  <c r="O237" i="3"/>
  <c r="R240" i="3"/>
  <c r="O236" i="3"/>
  <c r="R238" i="3"/>
  <c r="O235" i="3"/>
  <c r="R236" i="3"/>
  <c r="O239" i="3"/>
  <c r="R239" i="3"/>
  <c r="O253" i="3"/>
  <c r="R243" i="3"/>
  <c r="O277" i="3"/>
  <c r="R277" i="3"/>
  <c r="O249" i="3"/>
  <c r="R244" i="3"/>
  <c r="O266" i="3"/>
  <c r="R241" i="3"/>
  <c r="O258" i="3"/>
  <c r="R246" i="3"/>
  <c r="O245" i="3"/>
  <c r="R247" i="3"/>
  <c r="O273" i="3"/>
  <c r="R270" i="3"/>
  <c r="O268" i="3"/>
  <c r="R265" i="3"/>
  <c r="O246" i="3"/>
  <c r="R242" i="3"/>
  <c r="O276" i="3"/>
  <c r="R254" i="3"/>
  <c r="O267" i="3"/>
  <c r="R255" i="3"/>
  <c r="O278" i="3"/>
  <c r="R256" i="3"/>
  <c r="O251" i="3"/>
  <c r="R257" i="3"/>
  <c r="O271" i="3"/>
  <c r="R259" i="3"/>
  <c r="O242" i="3"/>
  <c r="R262" i="3"/>
  <c r="O282" i="3"/>
  <c r="R267" i="3"/>
  <c r="O238" i="3"/>
  <c r="R245" i="3"/>
  <c r="O270" i="3"/>
  <c r="R271" i="3"/>
  <c r="O261" i="3"/>
  <c r="R272" i="3"/>
  <c r="O269" i="3"/>
  <c r="R273" i="3"/>
  <c r="O279" i="3"/>
  <c r="R274" i="3"/>
  <c r="O283" i="3"/>
  <c r="R278" i="3"/>
  <c r="O284" i="3"/>
  <c r="R279" i="3"/>
  <c r="O286" i="3"/>
  <c r="R281" i="3"/>
  <c r="O288" i="3"/>
  <c r="R284" i="3"/>
  <c r="O255" i="3"/>
  <c r="R282" i="3"/>
  <c r="O280" i="3"/>
  <c r="R287" i="3"/>
  <c r="O192" i="3"/>
  <c r="R177" i="3"/>
  <c r="O160" i="3"/>
  <c r="R158" i="3"/>
  <c r="O185" i="3"/>
  <c r="R160" i="3"/>
  <c r="O191" i="3"/>
  <c r="R188" i="3"/>
  <c r="O218" i="3"/>
  <c r="R164" i="3"/>
  <c r="O171" i="3"/>
  <c r="R162" i="3"/>
  <c r="O167" i="3"/>
  <c r="R168" i="3"/>
  <c r="O224" i="3"/>
  <c r="R219" i="3"/>
  <c r="O214" i="3"/>
  <c r="R215" i="3"/>
  <c r="O217" i="3"/>
  <c r="R167" i="3"/>
  <c r="O175" i="3"/>
  <c r="R161" i="3"/>
  <c r="O211" i="3"/>
  <c r="R198" i="3"/>
  <c r="O190" i="3"/>
  <c r="R174" i="3"/>
  <c r="O203" i="3"/>
  <c r="R175" i="3"/>
  <c r="O220" i="3"/>
  <c r="R169" i="3"/>
  <c r="O180" i="3"/>
  <c r="R170" i="3"/>
  <c r="O158" i="3"/>
  <c r="R171" i="3"/>
  <c r="O159" i="3"/>
  <c r="R166" i="3"/>
  <c r="O204" i="3"/>
  <c r="R181" i="3"/>
  <c r="O131" i="3"/>
  <c r="R125" i="3"/>
  <c r="O147" i="3"/>
  <c r="R120" i="3"/>
  <c r="O58" i="3"/>
  <c r="R61" i="3"/>
  <c r="O62" i="3"/>
  <c r="R64" i="3"/>
  <c r="O30" i="3"/>
  <c r="R26" i="3"/>
  <c r="O227" i="3" l="1"/>
  <c r="R223" i="3"/>
  <c r="O182" i="3"/>
  <c r="R220" i="3"/>
  <c r="O215" i="3"/>
  <c r="R208" i="3"/>
  <c r="O161" i="3"/>
  <c r="R165" i="3"/>
  <c r="O172" i="3"/>
  <c r="R227" i="3"/>
  <c r="O177" i="3"/>
  <c r="R185" i="3"/>
  <c r="O195" i="3"/>
  <c r="R189" i="3"/>
  <c r="O287" i="3"/>
  <c r="R283" i="3"/>
  <c r="O289" i="3"/>
  <c r="R285" i="3"/>
  <c r="O243" i="3"/>
  <c r="R288" i="3"/>
  <c r="O252" i="3"/>
  <c r="R252" i="3"/>
  <c r="O139" i="3"/>
  <c r="R137" i="3"/>
  <c r="O138" i="3"/>
  <c r="R135" i="3"/>
  <c r="O149" i="3"/>
  <c r="R126" i="3"/>
  <c r="O134" i="3"/>
  <c r="R130" i="3"/>
  <c r="O75" i="3"/>
  <c r="R58" i="3"/>
  <c r="O100" i="3"/>
  <c r="R97" i="3"/>
  <c r="O81" i="3"/>
  <c r="R85" i="3"/>
  <c r="O84" i="3"/>
  <c r="R101" i="3"/>
  <c r="O196" i="3" l="1"/>
  <c r="R184" i="3"/>
  <c r="O188" i="3"/>
  <c r="R192" i="3"/>
  <c r="O169" i="3"/>
  <c r="R176" i="3"/>
  <c r="O225" i="3"/>
  <c r="R221" i="3"/>
  <c r="O221" i="3"/>
  <c r="R213" i="3"/>
  <c r="O173" i="3"/>
  <c r="R190" i="3"/>
  <c r="R290" i="3"/>
  <c r="O291" i="3"/>
  <c r="R29" i="3"/>
  <c r="O32" i="3"/>
  <c r="O17" i="3"/>
  <c r="R16" i="3" l="1"/>
  <c r="R19" i="3"/>
  <c r="R17" i="3"/>
  <c r="R21" i="3"/>
  <c r="R22" i="3"/>
  <c r="R23" i="3"/>
  <c r="R27" i="3"/>
  <c r="R28" i="3"/>
  <c r="R15" i="3"/>
  <c r="R14" i="3"/>
  <c r="R30" i="3"/>
  <c r="R25" i="3"/>
  <c r="R31" i="3"/>
  <c r="R32" i="3"/>
  <c r="R33" i="3"/>
  <c r="R24" i="3"/>
  <c r="R39" i="3"/>
  <c r="R38" i="3"/>
  <c r="R43" i="3"/>
  <c r="R42" i="3"/>
  <c r="R40" i="3"/>
  <c r="R44" i="3"/>
  <c r="R41" i="3"/>
  <c r="R52" i="3"/>
  <c r="R53" i="3"/>
  <c r="R55" i="3"/>
  <c r="R45" i="3"/>
  <c r="R46" i="3"/>
  <c r="R56" i="3"/>
  <c r="R65" i="3"/>
  <c r="R67" i="3"/>
  <c r="R68" i="3"/>
  <c r="R62" i="3"/>
  <c r="R70" i="3"/>
  <c r="R50" i="3"/>
  <c r="R59" i="3"/>
  <c r="R71" i="3"/>
  <c r="R66" i="3"/>
  <c r="R60" i="3"/>
  <c r="R72" i="3"/>
  <c r="R73" i="3"/>
  <c r="R47" i="3"/>
  <c r="R63" i="3"/>
  <c r="R74" i="3"/>
  <c r="R75" i="3"/>
  <c r="R80" i="3"/>
  <c r="R83" i="3"/>
  <c r="R81" i="3"/>
  <c r="R91" i="3"/>
  <c r="R88" i="3"/>
  <c r="R86" i="3"/>
  <c r="R104" i="3"/>
  <c r="R90" i="3"/>
  <c r="R82" i="3"/>
  <c r="R115" i="3"/>
  <c r="R112" i="3"/>
  <c r="R109" i="3"/>
  <c r="R113" i="3"/>
  <c r="R110" i="3"/>
  <c r="R122" i="3"/>
  <c r="R111" i="3"/>
  <c r="R123" i="3"/>
  <c r="R127" i="3"/>
  <c r="R129" i="3"/>
  <c r="R131" i="3"/>
  <c r="R124" i="3"/>
  <c r="R159" i="3"/>
  <c r="R163" i="3"/>
  <c r="R172" i="3"/>
  <c r="R217" i="3"/>
  <c r="R191" i="3"/>
  <c r="R224" i="3"/>
  <c r="R225" i="3"/>
  <c r="R200" i="3"/>
  <c r="R228" i="3"/>
  <c r="R229" i="3"/>
  <c r="R235" i="3"/>
  <c r="R237" i="3"/>
  <c r="R234" i="3"/>
  <c r="R286" i="3"/>
  <c r="R289" i="3"/>
  <c r="R291" i="3"/>
  <c r="R13" i="3"/>
  <c r="O228" i="3" l="1"/>
  <c r="O205" i="3"/>
  <c r="O179" i="3"/>
  <c r="O223" i="3"/>
  <c r="O181" i="3"/>
  <c r="O213" i="3"/>
  <c r="O201" i="3"/>
  <c r="O290" i="3"/>
  <c r="O254" i="3"/>
  <c r="O275" i="3"/>
  <c r="O135" i="3"/>
  <c r="O141" i="3"/>
  <c r="O133" i="3"/>
  <c r="O104" i="3"/>
  <c r="O92" i="3"/>
  <c r="O56" i="3"/>
  <c r="O48" i="3"/>
  <c r="O69" i="3"/>
  <c r="O66" i="3"/>
  <c r="O44" i="3"/>
  <c r="O26" i="3"/>
  <c r="O39" i="3" l="1"/>
  <c r="O67" i="3"/>
  <c r="O55" i="3"/>
  <c r="O63" i="3"/>
  <c r="O61" i="3"/>
  <c r="O46" i="3"/>
  <c r="O38" i="3"/>
  <c r="O40" i="3"/>
  <c r="O54" i="3"/>
  <c r="O73" i="3"/>
  <c r="O43" i="3"/>
  <c r="O60" i="3"/>
  <c r="O53" i="3"/>
  <c r="O74" i="3"/>
  <c r="O41" i="3"/>
  <c r="O57" i="3"/>
  <c r="O65" i="3"/>
  <c r="O42" i="3"/>
  <c r="O68" i="3"/>
  <c r="O64" i="3"/>
  <c r="O51" i="3"/>
  <c r="O72" i="3"/>
  <c r="O45" i="3"/>
  <c r="O18" i="3"/>
  <c r="O19" i="3"/>
  <c r="O29" i="3"/>
  <c r="O24" i="3"/>
  <c r="O33" i="3"/>
  <c r="O90" i="3"/>
  <c r="O80" i="3"/>
  <c r="O98" i="3"/>
  <c r="O101" i="3"/>
  <c r="O82" i="3"/>
  <c r="O83" i="3"/>
  <c r="O99" i="3"/>
  <c r="O162" i="3"/>
  <c r="O164" i="3"/>
  <c r="O247" i="3"/>
  <c r="O234" i="3"/>
  <c r="O109" i="3"/>
  <c r="O111" i="3" l="1"/>
  <c r="O110" i="3"/>
  <c r="O132" i="3"/>
  <c r="O115" i="3"/>
  <c r="O119" i="3"/>
  <c r="O148" i="3"/>
  <c r="O123" i="3"/>
  <c r="O118" i="3"/>
  <c r="O244" i="3" l="1"/>
  <c r="O95" i="3"/>
  <c r="O71" i="3"/>
  <c r="O25" i="3"/>
  <c r="O20" i="3"/>
  <c r="O14" i="3"/>
  <c r="O13" i="3"/>
  <c r="O23" i="3"/>
  <c r="O16" i="3"/>
  <c r="O27" i="3"/>
  <c r="O21" i="3"/>
  <c r="O31" i="3"/>
  <c r="O28" i="3"/>
  <c r="O16" i="1"/>
  <c r="O17" i="1"/>
  <c r="O14" i="1"/>
  <c r="O15" i="1"/>
  <c r="O13" i="1"/>
</calcChain>
</file>

<file path=xl/sharedStrings.xml><?xml version="1.0" encoding="utf-8"?>
<sst xmlns="http://schemas.openxmlformats.org/spreadsheetml/2006/main" count="1521" uniqueCount="258">
  <si>
    <t>Name</t>
  </si>
  <si>
    <t>Class</t>
  </si>
  <si>
    <t>Route</t>
  </si>
  <si>
    <t>Total</t>
  </si>
  <si>
    <t>1 - Aircooled Mono</t>
  </si>
  <si>
    <t>Expert</t>
  </si>
  <si>
    <t>Clubman</t>
  </si>
  <si>
    <t>2 - Twinshock</t>
  </si>
  <si>
    <t xml:space="preserve"> Expert</t>
  </si>
  <si>
    <t>3 - British Bikes</t>
  </si>
  <si>
    <t>Liam Atkinson</t>
  </si>
  <si>
    <t>William Tolson</t>
  </si>
  <si>
    <t>Paul Jackson</t>
  </si>
  <si>
    <t>Miles Jones</t>
  </si>
  <si>
    <t>Liam Robinson</t>
  </si>
  <si>
    <t>Carl Batty</t>
  </si>
  <si>
    <t>Martin Stanistreet</t>
  </si>
  <si>
    <t>Ian Cheetham</t>
  </si>
  <si>
    <t>Paul Cook</t>
  </si>
  <si>
    <t>Keith Burgess</t>
  </si>
  <si>
    <t>Mike Jones</t>
  </si>
  <si>
    <t>Steve Hitchcock</t>
  </si>
  <si>
    <t>Martin Gilbert</t>
  </si>
  <si>
    <t>Andrew Walters</t>
  </si>
  <si>
    <t>Chris Tolson</t>
  </si>
  <si>
    <t>John Long</t>
  </si>
  <si>
    <t>Michael Platts</t>
  </si>
  <si>
    <t>Darren Walker</t>
  </si>
  <si>
    <t>Ian Myers</t>
  </si>
  <si>
    <t>Bryan Bayes</t>
  </si>
  <si>
    <t>Points Each Round</t>
  </si>
  <si>
    <t>Richard Webster</t>
  </si>
  <si>
    <t>Dave Wood</t>
  </si>
  <si>
    <t>Chris Garlick</t>
  </si>
  <si>
    <t>Robin Foulkes</t>
  </si>
  <si>
    <t>Shaun Mountford</t>
  </si>
  <si>
    <t>Steve Williams</t>
  </si>
  <si>
    <t>James Williams</t>
  </si>
  <si>
    <t>Steve Clift</t>
  </si>
  <si>
    <t>Seren Walters</t>
  </si>
  <si>
    <t>Paul Norman</t>
  </si>
  <si>
    <t>Jerry Hawker</t>
  </si>
  <si>
    <t>Paul Howells</t>
  </si>
  <si>
    <t>Dan Sanders</t>
  </si>
  <si>
    <t>Philip Baxter</t>
  </si>
  <si>
    <t>Antony Charles</t>
  </si>
  <si>
    <t>Chris Chell</t>
  </si>
  <si>
    <t>Martyn Wilmore</t>
  </si>
  <si>
    <t>Simon Chell</t>
  </si>
  <si>
    <t>Pete Ruscoe</t>
  </si>
  <si>
    <t>Kevin Ellis</t>
  </si>
  <si>
    <t>Paul Atkinson</t>
  </si>
  <si>
    <t>Peter Blowers</t>
  </si>
  <si>
    <t>Ali Haigh</t>
  </si>
  <si>
    <t>Kevin Miller</t>
  </si>
  <si>
    <t>Chris Myers</t>
  </si>
  <si>
    <t>Mick Grant</t>
  </si>
  <si>
    <t>Phil Marsh</t>
  </si>
  <si>
    <t>Ossy Byers</t>
  </si>
  <si>
    <t>Stuart Alford</t>
  </si>
  <si>
    <t>Howard Dixon</t>
  </si>
  <si>
    <t>Ian Hall</t>
  </si>
  <si>
    <t>Nigel Greenwood</t>
  </si>
  <si>
    <t xml:space="preserve">  Nick Atha</t>
  </si>
  <si>
    <t>Christopher Wilson</t>
  </si>
  <si>
    <t>Richard Hildrick</t>
  </si>
  <si>
    <t>Neil Hebdon</t>
  </si>
  <si>
    <t>Thomas Green</t>
  </si>
  <si>
    <t>Derek Edmondson</t>
  </si>
  <si>
    <t>Mark Barrow</t>
  </si>
  <si>
    <t>Howard Gulley</t>
  </si>
  <si>
    <t>David Wilkinson</t>
  </si>
  <si>
    <t>Rob Bowyer</t>
  </si>
  <si>
    <t>Mark Atkinson</t>
  </si>
  <si>
    <t>Paul Dennis</t>
  </si>
  <si>
    <t xml:space="preserve">  Roman Kyrnyckyj</t>
  </si>
  <si>
    <t>Andy Longdon</t>
  </si>
  <si>
    <t>Andrew Williams</t>
  </si>
  <si>
    <t>James Noble</t>
  </si>
  <si>
    <t>Thomas Jackson</t>
  </si>
  <si>
    <t>Graham Tales</t>
  </si>
  <si>
    <t>Darren Wasley</t>
  </si>
  <si>
    <t>Simon Hirst</t>
  </si>
  <si>
    <t>Phil Daley</t>
  </si>
  <si>
    <t>Richard Allen</t>
  </si>
  <si>
    <t>Michael Benn</t>
  </si>
  <si>
    <t>Ian Haigh</t>
  </si>
  <si>
    <t>Mark Kremin</t>
  </si>
  <si>
    <t>Chris Greenwood</t>
  </si>
  <si>
    <t>Paul Gravestock</t>
  </si>
  <si>
    <t>George Emmott</t>
  </si>
  <si>
    <t>Mason Carter</t>
  </si>
  <si>
    <t>David Matthews</t>
  </si>
  <si>
    <t>Michael Healey</t>
  </si>
  <si>
    <t>Gary Fleckney</t>
  </si>
  <si>
    <t>Steve Ransom</t>
  </si>
  <si>
    <t>Steve Fewster</t>
  </si>
  <si>
    <t>Robert Chadwick</t>
  </si>
  <si>
    <t>Tom Austin</t>
  </si>
  <si>
    <t>John Hamblin</t>
  </si>
  <si>
    <t>Stephen Wilde</t>
  </si>
  <si>
    <t>Wins</t>
  </si>
  <si>
    <t>Owen Gawthorpe</t>
  </si>
  <si>
    <t>Glyn Moses</t>
  </si>
  <si>
    <t>Pete Flowers</t>
  </si>
  <si>
    <t>Keith Wells</t>
  </si>
  <si>
    <t>Neil Clarke</t>
  </si>
  <si>
    <t>James Lamin</t>
  </si>
  <si>
    <t>John Ellis</t>
  </si>
  <si>
    <t>Simon Anderson</t>
  </si>
  <si>
    <t>Mark Whelan</t>
  </si>
  <si>
    <t>Sam Clarke</t>
  </si>
  <si>
    <t>Robin Luscombe</t>
  </si>
  <si>
    <t>Ben Robinson</t>
  </si>
  <si>
    <t>Stuart Blythe</t>
  </si>
  <si>
    <t>Joel Brayford</t>
  </si>
  <si>
    <t>Adrian Thwaite</t>
  </si>
  <si>
    <t>Jason Trumble</t>
  </si>
  <si>
    <t>Richard Bryant</t>
  </si>
  <si>
    <t>Katie Ward</t>
  </si>
  <si>
    <t>Nigel Crapper</t>
  </si>
  <si>
    <t>Andrew Turner</t>
  </si>
  <si>
    <t>Andrew Dawson</t>
  </si>
  <si>
    <t>William Wood</t>
  </si>
  <si>
    <t>Ian Blackburn</t>
  </si>
  <si>
    <t>John Dyson</t>
  </si>
  <si>
    <t>Stephen Dalton</t>
  </si>
  <si>
    <t>Mark Jenkinson</t>
  </si>
  <si>
    <t>Andrew Rawding</t>
  </si>
  <si>
    <t>Richard Jackson</t>
  </si>
  <si>
    <t>Duncan McDonald</t>
  </si>
  <si>
    <t>Ken Oates</t>
  </si>
  <si>
    <t>Martyn Goodall</t>
  </si>
  <si>
    <t>Kieran Morgan</t>
  </si>
  <si>
    <t>Nick Boxall</t>
  </si>
  <si>
    <t>Marcus Haynes</t>
  </si>
  <si>
    <t>Matt Spink</t>
  </si>
  <si>
    <t>Andrew Cope</t>
  </si>
  <si>
    <t>Nathan Jones</t>
  </si>
  <si>
    <t>Neil Buttery</t>
  </si>
  <si>
    <t>Stuart Ruell</t>
  </si>
  <si>
    <t>Keith Gardner</t>
  </si>
  <si>
    <t>Merv Powell</t>
  </si>
  <si>
    <t>Tony Bradley</t>
  </si>
  <si>
    <t>Robert Taylor</t>
  </si>
  <si>
    <t>Steve Mycock</t>
  </si>
  <si>
    <t>Michael Warbuton</t>
  </si>
  <si>
    <t>Terry Musgrave</t>
  </si>
  <si>
    <t>Anthony Seales</t>
  </si>
  <si>
    <t>Karl Ratcliffe</t>
  </si>
  <si>
    <t>Andrew Coulson</t>
  </si>
  <si>
    <t>Peter Huddlestone</t>
  </si>
  <si>
    <t>Martin Jackson</t>
  </si>
  <si>
    <t>Dave Wardell</t>
  </si>
  <si>
    <t>Lewis Gaskell</t>
  </si>
  <si>
    <t>Myles Ellis</t>
  </si>
  <si>
    <t>Nathan Britton</t>
  </si>
  <si>
    <t>Brett Willis</t>
  </si>
  <si>
    <t>Stuart Gaskell</t>
  </si>
  <si>
    <t>POINTS TOTAL FROM ALL ROUNDS</t>
  </si>
  <si>
    <t>ROCKSHOCKS CLASSIC TRIALS CHAMPIONSHIP 2023</t>
  </si>
  <si>
    <t>ROCKSHOCKS CLASSIC TRIALS CHAMPIONSHIP 2023 - FINAL POSITIONS</t>
  </si>
  <si>
    <t>Patrick Edwards</t>
  </si>
  <si>
    <t>Ian Peberdy</t>
  </si>
  <si>
    <t>Stephen Bisby</t>
  </si>
  <si>
    <t>Harry Bowyer</t>
  </si>
  <si>
    <t>James Hough</t>
  </si>
  <si>
    <t>Nick Humpheys</t>
  </si>
  <si>
    <t>Mike King</t>
  </si>
  <si>
    <t>Craig Barkley</t>
  </si>
  <si>
    <t>Colin Slater</t>
  </si>
  <si>
    <t>Dave Knaggs</t>
  </si>
  <si>
    <t>Russell Walker</t>
  </si>
  <si>
    <t>Thomas Bennett</t>
  </si>
  <si>
    <t>Danny Littlehales</t>
  </si>
  <si>
    <t>Steve Hay</t>
  </si>
  <si>
    <t>Jonathon Stott</t>
  </si>
  <si>
    <t>Yrjo Vesterinen</t>
  </si>
  <si>
    <t>Jacob Joyce</t>
  </si>
  <si>
    <t>Ben Butterworth</t>
  </si>
  <si>
    <t>Anthony Ayrton</t>
  </si>
  <si>
    <t>Andrew Land</t>
  </si>
  <si>
    <t>Pete Ashmore</t>
  </si>
  <si>
    <t>Chris Gascoigne</t>
  </si>
  <si>
    <t>Paul Heys</t>
  </si>
  <si>
    <t>Tim Cuffin</t>
  </si>
  <si>
    <t>Tim Blackmore</t>
  </si>
  <si>
    <t>Michael Clarke</t>
  </si>
  <si>
    <t>Steve Farrington</t>
  </si>
  <si>
    <t>Chris Haigh</t>
  </si>
  <si>
    <t>Oliver Fortune</t>
  </si>
  <si>
    <t>Martyn Nelson</t>
  </si>
  <si>
    <t>Stephen Burgess</t>
  </si>
  <si>
    <t>Stephen Hall</t>
  </si>
  <si>
    <t>Jonny Clark</t>
  </si>
  <si>
    <t>Joe Hiley</t>
  </si>
  <si>
    <t>Jonathon Heeley</t>
  </si>
  <si>
    <t>Angus Jenkinson</t>
  </si>
  <si>
    <t>Michael Instance</t>
  </si>
  <si>
    <t>Tony Holmes</t>
  </si>
  <si>
    <t>Peter Clibburn</t>
  </si>
  <si>
    <t>Mark Quinn</t>
  </si>
  <si>
    <t>Shaun Francis</t>
  </si>
  <si>
    <t>Stephen De Carteret</t>
  </si>
  <si>
    <t>Paul Edworthy</t>
  </si>
  <si>
    <t>Mark Datson</t>
  </si>
  <si>
    <t>Chris Anstee</t>
  </si>
  <si>
    <t>Bob Hill</t>
  </si>
  <si>
    <t>Dave Sherlock</t>
  </si>
  <si>
    <t>Finlay Clarke</t>
  </si>
  <si>
    <t>Tom Bartum</t>
  </si>
  <si>
    <t>Jon Souch</t>
  </si>
  <si>
    <t>Jim Ashford</t>
  </si>
  <si>
    <t>Richard Trott</t>
  </si>
  <si>
    <t>Andrew Cundy</t>
  </si>
  <si>
    <t>Bretton King</t>
  </si>
  <si>
    <t>John Church</t>
  </si>
  <si>
    <t>Anthony Rew</t>
  </si>
  <si>
    <t>Antony Jones</t>
  </si>
  <si>
    <t>Thomas Kinsman</t>
  </si>
  <si>
    <t>Martin Matthews</t>
  </si>
  <si>
    <t>Mark Lucas</t>
  </si>
  <si>
    <t>Nick Hunt</t>
  </si>
  <si>
    <t>Barry Burton</t>
  </si>
  <si>
    <t>Roy Palmer</t>
  </si>
  <si>
    <t>Gavin Houson</t>
  </si>
  <si>
    <t>Darren Mitchell</t>
  </si>
  <si>
    <t>Geoffery Rawlings</t>
  </si>
  <si>
    <t>Andrew Jackson</t>
  </si>
  <si>
    <t>Neil Sharpe</t>
  </si>
  <si>
    <t>Nick Jefferies</t>
  </si>
  <si>
    <t>Robin Sanderson</t>
  </si>
  <si>
    <t>Mark Yeadon</t>
  </si>
  <si>
    <t>Derek Wilson</t>
  </si>
  <si>
    <t>Michael McNiven</t>
  </si>
  <si>
    <t>Luke Furness</t>
  </si>
  <si>
    <t>Michael Irving</t>
  </si>
  <si>
    <t>Neil Dawson</t>
  </si>
  <si>
    <t>Nick Shield</t>
  </si>
  <si>
    <t>Glen Scholey</t>
  </si>
  <si>
    <t>Grant Smith</t>
  </si>
  <si>
    <t>Chris Barnett</t>
  </si>
  <si>
    <t>Ian Shedden</t>
  </si>
  <si>
    <t>Ronnie Looker</t>
  </si>
  <si>
    <t>Michael Batty</t>
  </si>
  <si>
    <t>Gary Hawkins</t>
  </si>
  <si>
    <t>Thomas White</t>
  </si>
  <si>
    <t>Paul Powell</t>
  </si>
  <si>
    <t>Matthew Bradbury</t>
  </si>
  <si>
    <t>Martin Beech</t>
  </si>
  <si>
    <t>Tony Rimmer</t>
  </si>
  <si>
    <t>Paul Young</t>
  </si>
  <si>
    <t>Elwyn Beedles</t>
  </si>
  <si>
    <t>Owain Charles</t>
  </si>
  <si>
    <t>Paul Smart</t>
  </si>
  <si>
    <t>James Francis</t>
  </si>
  <si>
    <t>Peter Shone</t>
  </si>
  <si>
    <t>Points total is after dropping lowest four scores which includes zero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</si>
</sst>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&quot;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5" fillId="0" borderId="2" xfId="2" applyFont="1" applyFill="1" applyBorder="1" applyAlignment="1">
      <alignment horizontal="left" vertical="top" wrapText="1" indent="1"/>
    </xf>
    <xf numFmtId="0" fontId="5" fillId="0" borderId="3" xfId="2" applyFont="1" applyFill="1" applyBorder="1" applyAlignment="1">
      <alignment horizontal="left" vertical="top" wrapText="1" indent="1"/>
    </xf>
    <xf numFmtId="0" fontId="5" fillId="0" borderId="1" xfId="1" applyFont="1" applyFill="1" applyBorder="1" applyAlignment="1">
      <alignment horizontal="left" vertical="top" wrapText="1" indent="1"/>
    </xf>
    <xf numFmtId="0" fontId="5" fillId="0" borderId="1" xfId="2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/>
    <xf numFmtId="164" fontId="2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6" xfId="2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0</xdr:rowOff>
    </xdr:from>
    <xdr:to>
      <xdr:col>18</xdr:col>
      <xdr:colOff>95250</xdr:colOff>
      <xdr:row>8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2314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568159</xdr:colOff>
      <xdr:row>0</xdr:row>
      <xdr:rowOff>0</xdr:rowOff>
    </xdr:from>
    <xdr:to>
      <xdr:col>19</xdr:col>
      <xdr:colOff>119001</xdr:colOff>
      <xdr:row>8</xdr:row>
      <xdr:rowOff>175460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6909" y="0"/>
          <a:ext cx="2650645" cy="171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291"/>
  <sheetViews>
    <sheetView topLeftCell="A145" zoomScale="115" zoomScaleNormal="115" workbookViewId="0">
      <selection activeCell="N14" sqref="N14"/>
    </sheetView>
  </sheetViews>
  <sheetFormatPr defaultRowHeight="15" x14ac:dyDescent="0.25"/>
  <cols>
    <col min="1" max="1" width="25.28515625" style="2" customWidth="1"/>
    <col min="2" max="2" width="22.85546875" style="1" customWidth="1"/>
    <col min="3" max="3" width="32.42578125" style="2" customWidth="1"/>
    <col min="4" max="4" width="5" style="2" customWidth="1"/>
    <col min="5" max="14" width="5" style="3" customWidth="1"/>
    <col min="15" max="15" width="9.140625" style="3" customWidth="1"/>
    <col min="16" max="16" width="0" style="4" hidden="1" customWidth="1"/>
    <col min="17" max="17" width="9.140625" style="2"/>
    <col min="18" max="18" width="9.85546875" style="2" customWidth="1"/>
    <col min="19" max="16384" width="9.140625" style="2"/>
  </cols>
  <sheetData>
    <row r="6" spans="1:18" ht="26.25" x14ac:dyDescent="0.4">
      <c r="A6" s="5" t="s">
        <v>160</v>
      </c>
      <c r="B6" s="2"/>
      <c r="D6" s="3"/>
      <c r="O6" s="4"/>
      <c r="P6" s="2"/>
    </row>
    <row r="7" spans="1:18" ht="15" customHeight="1" x14ac:dyDescent="0.4">
      <c r="B7" s="5"/>
    </row>
    <row r="8" spans="1:18" ht="26.25" x14ac:dyDescent="0.4">
      <c r="A8" s="35" t="s">
        <v>159</v>
      </c>
      <c r="B8" s="5"/>
    </row>
    <row r="10" spans="1:18" x14ac:dyDescent="0.25">
      <c r="A10" s="43" t="s">
        <v>0</v>
      </c>
      <c r="B10" s="45" t="s">
        <v>1</v>
      </c>
      <c r="C10" s="45" t="s">
        <v>2</v>
      </c>
      <c r="D10" s="46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5" t="s">
        <v>3</v>
      </c>
      <c r="P10" s="2"/>
      <c r="R10" s="42" t="s">
        <v>101</v>
      </c>
    </row>
    <row r="11" spans="1:18" x14ac:dyDescent="0.25">
      <c r="A11" s="44"/>
      <c r="B11" s="45"/>
      <c r="C11" s="45"/>
      <c r="D11" s="7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  <c r="K11" s="19">
        <v>8</v>
      </c>
      <c r="L11" s="19">
        <v>9</v>
      </c>
      <c r="M11" s="39">
        <v>10</v>
      </c>
      <c r="N11" s="19">
        <v>11</v>
      </c>
      <c r="O11" s="45"/>
      <c r="P11" s="2"/>
      <c r="R11" s="42"/>
    </row>
    <row r="12" spans="1:18" ht="15" customHeight="1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2"/>
    </row>
    <row r="13" spans="1:18" ht="15" customHeight="1" x14ac:dyDescent="0.25">
      <c r="A13" s="36" t="s">
        <v>75</v>
      </c>
      <c r="B13" s="17" t="s">
        <v>4</v>
      </c>
      <c r="C13" s="17" t="s">
        <v>5</v>
      </c>
      <c r="D13" s="20">
        <v>15</v>
      </c>
      <c r="E13" s="21">
        <v>11</v>
      </c>
      <c r="F13" s="21">
        <v>20</v>
      </c>
      <c r="G13" s="21">
        <v>15</v>
      </c>
      <c r="H13" s="21">
        <v>17</v>
      </c>
      <c r="I13" s="21">
        <v>20</v>
      </c>
      <c r="J13" s="21"/>
      <c r="K13" s="21">
        <v>20</v>
      </c>
      <c r="L13" s="21">
        <v>17</v>
      </c>
      <c r="M13" s="21"/>
      <c r="N13" s="21"/>
      <c r="O13" s="18">
        <f t="shared" ref="O13:O29" si="0">SUM(D13:N13)</f>
        <v>135</v>
      </c>
      <c r="P13" s="2"/>
      <c r="R13" s="2">
        <f t="shared" ref="R13:R33" si="1">COUNTIF(D13:N13,"20")</f>
        <v>3</v>
      </c>
    </row>
    <row r="14" spans="1:18" ht="15" customHeight="1" x14ac:dyDescent="0.25">
      <c r="A14" s="12" t="s">
        <v>162</v>
      </c>
      <c r="B14" s="17" t="s">
        <v>4</v>
      </c>
      <c r="C14" s="17" t="s">
        <v>5</v>
      </c>
      <c r="D14" s="20">
        <v>13</v>
      </c>
      <c r="E14" s="21">
        <v>15</v>
      </c>
      <c r="F14" s="21">
        <v>17</v>
      </c>
      <c r="G14" s="21">
        <v>20</v>
      </c>
      <c r="H14" s="21"/>
      <c r="I14" s="21"/>
      <c r="J14" s="21">
        <v>17</v>
      </c>
      <c r="K14" s="21">
        <v>15</v>
      </c>
      <c r="L14" s="21">
        <v>15</v>
      </c>
      <c r="M14" s="21">
        <v>17</v>
      </c>
      <c r="N14" s="21"/>
      <c r="O14" s="18">
        <f t="shared" si="0"/>
        <v>129</v>
      </c>
      <c r="P14" s="2"/>
      <c r="R14" s="2">
        <f t="shared" si="1"/>
        <v>1</v>
      </c>
    </row>
    <row r="15" spans="1:18" ht="15" customHeight="1" x14ac:dyDescent="0.25">
      <c r="A15" s="33" t="s">
        <v>10</v>
      </c>
      <c r="B15" s="17" t="s">
        <v>4</v>
      </c>
      <c r="C15" s="17" t="s">
        <v>5</v>
      </c>
      <c r="D15" s="31">
        <v>10</v>
      </c>
      <c r="E15" s="30">
        <v>10</v>
      </c>
      <c r="F15" s="30"/>
      <c r="G15" s="30">
        <v>11</v>
      </c>
      <c r="H15" s="30">
        <v>13</v>
      </c>
      <c r="I15" s="30">
        <v>15</v>
      </c>
      <c r="J15" s="30">
        <v>13</v>
      </c>
      <c r="K15" s="30"/>
      <c r="L15" s="30"/>
      <c r="M15" s="30">
        <v>13</v>
      </c>
      <c r="N15" s="30"/>
      <c r="O15" s="18">
        <f t="shared" si="0"/>
        <v>85</v>
      </c>
      <c r="P15" s="2"/>
      <c r="R15" s="2">
        <f t="shared" si="1"/>
        <v>0</v>
      </c>
    </row>
    <row r="16" spans="1:18" ht="15" customHeight="1" x14ac:dyDescent="0.25">
      <c r="A16" s="12" t="s">
        <v>73</v>
      </c>
      <c r="B16" s="17" t="s">
        <v>4</v>
      </c>
      <c r="C16" s="17" t="s">
        <v>5</v>
      </c>
      <c r="D16" s="20">
        <v>20</v>
      </c>
      <c r="E16" s="21">
        <v>8</v>
      </c>
      <c r="F16" s="21"/>
      <c r="G16" s="21">
        <v>17</v>
      </c>
      <c r="H16" s="21"/>
      <c r="I16" s="21"/>
      <c r="J16" s="21">
        <v>15</v>
      </c>
      <c r="K16" s="21"/>
      <c r="L16" s="21"/>
      <c r="M16" s="21">
        <v>20</v>
      </c>
      <c r="N16" s="21"/>
      <c r="O16" s="18">
        <f t="shared" si="0"/>
        <v>80</v>
      </c>
      <c r="P16" s="2"/>
      <c r="R16" s="2">
        <f t="shared" si="1"/>
        <v>2</v>
      </c>
    </row>
    <row r="17" spans="1:18" ht="15" customHeight="1" x14ac:dyDescent="0.25">
      <c r="A17" s="12" t="s">
        <v>136</v>
      </c>
      <c r="B17" s="17" t="s">
        <v>4</v>
      </c>
      <c r="C17" s="17" t="s">
        <v>5</v>
      </c>
      <c r="D17" s="20"/>
      <c r="E17" s="21"/>
      <c r="F17" s="21"/>
      <c r="G17" s="21"/>
      <c r="H17" s="21">
        <v>15</v>
      </c>
      <c r="I17" s="21">
        <v>17</v>
      </c>
      <c r="J17" s="21">
        <v>20</v>
      </c>
      <c r="K17" s="21">
        <v>17</v>
      </c>
      <c r="L17" s="21"/>
      <c r="M17" s="21"/>
      <c r="N17" s="21"/>
      <c r="O17" s="18">
        <f t="shared" si="0"/>
        <v>69</v>
      </c>
      <c r="P17" s="2"/>
      <c r="R17" s="2">
        <f t="shared" si="1"/>
        <v>1</v>
      </c>
    </row>
    <row r="18" spans="1:18" ht="15" customHeight="1" x14ac:dyDescent="0.25">
      <c r="A18" s="37" t="s">
        <v>163</v>
      </c>
      <c r="B18" s="17" t="s">
        <v>4</v>
      </c>
      <c r="C18" s="17" t="s">
        <v>5</v>
      </c>
      <c r="D18" s="31">
        <v>11</v>
      </c>
      <c r="E18" s="30"/>
      <c r="F18" s="30"/>
      <c r="G18" s="30"/>
      <c r="H18" s="30">
        <v>20</v>
      </c>
      <c r="I18" s="30">
        <v>13</v>
      </c>
      <c r="J18" s="30"/>
      <c r="K18" s="30"/>
      <c r="L18" s="30"/>
      <c r="M18" s="30"/>
      <c r="N18" s="30"/>
      <c r="O18" s="18">
        <f t="shared" si="0"/>
        <v>44</v>
      </c>
      <c r="P18" s="2"/>
      <c r="R18" s="2">
        <f t="shared" si="1"/>
        <v>1</v>
      </c>
    </row>
    <row r="19" spans="1:18" ht="15" customHeight="1" x14ac:dyDescent="0.25">
      <c r="A19" s="33" t="s">
        <v>50</v>
      </c>
      <c r="B19" s="17" t="s">
        <v>4</v>
      </c>
      <c r="C19" s="17" t="s">
        <v>5</v>
      </c>
      <c r="D19" s="31"/>
      <c r="E19" s="30">
        <v>6</v>
      </c>
      <c r="F19" s="30"/>
      <c r="G19" s="30"/>
      <c r="H19" s="30"/>
      <c r="I19" s="30"/>
      <c r="J19" s="30"/>
      <c r="K19" s="30"/>
      <c r="L19" s="30">
        <v>11</v>
      </c>
      <c r="M19" s="30">
        <v>11</v>
      </c>
      <c r="N19" s="30"/>
      <c r="O19" s="18">
        <f t="shared" si="0"/>
        <v>28</v>
      </c>
      <c r="P19" s="2"/>
      <c r="R19" s="2">
        <f t="shared" si="1"/>
        <v>0</v>
      </c>
    </row>
    <row r="20" spans="1:18" x14ac:dyDescent="0.25">
      <c r="A20" s="12" t="s">
        <v>49</v>
      </c>
      <c r="B20" s="17" t="s">
        <v>4</v>
      </c>
      <c r="C20" s="17" t="s">
        <v>5</v>
      </c>
      <c r="D20" s="20">
        <v>17</v>
      </c>
      <c r="E20" s="21">
        <v>7</v>
      </c>
      <c r="F20" s="21"/>
      <c r="G20" s="21"/>
      <c r="H20" s="21"/>
      <c r="I20" s="21"/>
      <c r="J20" s="21"/>
      <c r="K20" s="21"/>
      <c r="L20" s="21"/>
      <c r="M20" s="21"/>
      <c r="N20" s="21"/>
      <c r="O20" s="18">
        <f t="shared" si="0"/>
        <v>24</v>
      </c>
      <c r="P20" s="2"/>
      <c r="R20" s="2">
        <f t="shared" si="1"/>
        <v>0</v>
      </c>
    </row>
    <row r="21" spans="1:18" x14ac:dyDescent="0.25">
      <c r="A21" s="9" t="s">
        <v>179</v>
      </c>
      <c r="B21" s="8" t="s">
        <v>4</v>
      </c>
      <c r="C21" s="8" t="s">
        <v>5</v>
      </c>
      <c r="D21" s="20"/>
      <c r="E21" s="20">
        <v>20</v>
      </c>
      <c r="F21" s="20"/>
      <c r="G21" s="20"/>
      <c r="H21" s="20"/>
      <c r="I21" s="20"/>
      <c r="J21" s="20"/>
      <c r="K21" s="20"/>
      <c r="L21" s="20"/>
      <c r="M21" s="20"/>
      <c r="N21" s="20"/>
      <c r="O21" s="6">
        <f t="shared" si="0"/>
        <v>20</v>
      </c>
      <c r="P21" s="2"/>
      <c r="R21" s="2">
        <f t="shared" si="1"/>
        <v>1</v>
      </c>
    </row>
    <row r="22" spans="1:18" x14ac:dyDescent="0.25">
      <c r="A22" s="32" t="s">
        <v>33</v>
      </c>
      <c r="B22" s="8" t="s">
        <v>4</v>
      </c>
      <c r="C22" s="8" t="s">
        <v>5</v>
      </c>
      <c r="D22" s="31"/>
      <c r="E22" s="31"/>
      <c r="F22" s="31"/>
      <c r="G22" s="31"/>
      <c r="H22" s="31"/>
      <c r="I22" s="31"/>
      <c r="J22" s="31"/>
      <c r="K22" s="31"/>
      <c r="L22" s="31">
        <v>20</v>
      </c>
      <c r="M22" s="31"/>
      <c r="N22" s="31"/>
      <c r="O22" s="6">
        <f t="shared" si="0"/>
        <v>20</v>
      </c>
      <c r="P22" s="2"/>
      <c r="R22" s="2">
        <f t="shared" si="1"/>
        <v>1</v>
      </c>
    </row>
    <row r="23" spans="1:18" x14ac:dyDescent="0.25">
      <c r="A23" s="10" t="s">
        <v>164</v>
      </c>
      <c r="B23" s="8" t="s">
        <v>4</v>
      </c>
      <c r="C23" s="8" t="s">
        <v>5</v>
      </c>
      <c r="D23" s="20">
        <v>9</v>
      </c>
      <c r="E23" s="20"/>
      <c r="F23" s="20"/>
      <c r="G23" s="20">
        <v>10</v>
      </c>
      <c r="H23" s="20"/>
      <c r="I23" s="20"/>
      <c r="J23" s="20"/>
      <c r="K23" s="20"/>
      <c r="L23" s="20"/>
      <c r="M23" s="20"/>
      <c r="N23" s="20"/>
      <c r="O23" s="6">
        <f t="shared" si="0"/>
        <v>19</v>
      </c>
      <c r="P23" s="2"/>
      <c r="R23" s="2">
        <f t="shared" si="1"/>
        <v>0</v>
      </c>
    </row>
    <row r="24" spans="1:18" x14ac:dyDescent="0.25">
      <c r="A24" s="32" t="s">
        <v>111</v>
      </c>
      <c r="B24" s="8" t="s">
        <v>4</v>
      </c>
      <c r="C24" s="8" t="s">
        <v>5</v>
      </c>
      <c r="D24" s="31"/>
      <c r="E24" s="31">
        <v>17</v>
      </c>
      <c r="F24" s="31"/>
      <c r="G24" s="31"/>
      <c r="H24" s="31"/>
      <c r="I24" s="31"/>
      <c r="J24" s="31"/>
      <c r="K24" s="31"/>
      <c r="L24" s="31"/>
      <c r="M24" s="31"/>
      <c r="N24" s="31"/>
      <c r="O24" s="6">
        <f t="shared" si="0"/>
        <v>17</v>
      </c>
      <c r="P24" s="2"/>
      <c r="R24" s="2">
        <f t="shared" si="1"/>
        <v>0</v>
      </c>
    </row>
    <row r="25" spans="1:18" x14ac:dyDescent="0.25">
      <c r="A25" s="10" t="s">
        <v>84</v>
      </c>
      <c r="B25" s="8" t="s">
        <v>4</v>
      </c>
      <c r="C25" s="8" t="s">
        <v>5</v>
      </c>
      <c r="D25" s="20"/>
      <c r="E25" s="20"/>
      <c r="F25" s="20"/>
      <c r="G25" s="20"/>
      <c r="H25" s="20"/>
      <c r="I25" s="20"/>
      <c r="J25" s="20"/>
      <c r="K25" s="20"/>
      <c r="L25" s="20"/>
      <c r="M25" s="20">
        <v>15</v>
      </c>
      <c r="N25" s="20"/>
      <c r="O25" s="6">
        <f t="shared" si="0"/>
        <v>15</v>
      </c>
      <c r="P25" s="2"/>
      <c r="R25" s="2">
        <f t="shared" si="1"/>
        <v>0</v>
      </c>
    </row>
    <row r="26" spans="1:18" x14ac:dyDescent="0.25">
      <c r="A26" s="10" t="s">
        <v>180</v>
      </c>
      <c r="B26" s="8" t="s">
        <v>4</v>
      </c>
      <c r="C26" s="8" t="s">
        <v>5</v>
      </c>
      <c r="D26" s="20"/>
      <c r="E26" s="20">
        <v>13</v>
      </c>
      <c r="F26" s="20"/>
      <c r="G26" s="20"/>
      <c r="H26" s="20"/>
      <c r="I26" s="20"/>
      <c r="J26" s="20"/>
      <c r="K26" s="20"/>
      <c r="L26" s="20"/>
      <c r="M26" s="20"/>
      <c r="N26" s="20"/>
      <c r="O26" s="6">
        <f t="shared" si="0"/>
        <v>13</v>
      </c>
      <c r="P26" s="2"/>
      <c r="R26" s="2">
        <f t="shared" si="1"/>
        <v>0</v>
      </c>
    </row>
    <row r="27" spans="1:18" x14ac:dyDescent="0.25">
      <c r="A27" s="10" t="s">
        <v>198</v>
      </c>
      <c r="B27" s="8" t="s">
        <v>4</v>
      </c>
      <c r="C27" s="8" t="s">
        <v>5</v>
      </c>
      <c r="D27" s="20"/>
      <c r="E27" s="20"/>
      <c r="F27" s="20"/>
      <c r="G27" s="20">
        <v>13</v>
      </c>
      <c r="H27" s="20"/>
      <c r="I27" s="20"/>
      <c r="J27" s="20"/>
      <c r="K27" s="20"/>
      <c r="L27" s="20"/>
      <c r="M27" s="20"/>
      <c r="N27" s="20"/>
      <c r="O27" s="6">
        <f t="shared" si="0"/>
        <v>13</v>
      </c>
      <c r="P27" s="2"/>
      <c r="R27" s="2">
        <f t="shared" si="1"/>
        <v>0</v>
      </c>
    </row>
    <row r="28" spans="1:18" x14ac:dyDescent="0.25">
      <c r="A28" s="10" t="s">
        <v>234</v>
      </c>
      <c r="B28" s="8" t="s">
        <v>4</v>
      </c>
      <c r="C28" s="8" t="s">
        <v>5</v>
      </c>
      <c r="D28" s="20"/>
      <c r="E28" s="20"/>
      <c r="F28" s="20"/>
      <c r="G28" s="20"/>
      <c r="H28" s="20"/>
      <c r="I28" s="20"/>
      <c r="J28" s="20"/>
      <c r="K28" s="20"/>
      <c r="L28" s="20">
        <v>13</v>
      </c>
      <c r="M28" s="20"/>
      <c r="N28" s="20"/>
      <c r="O28" s="6">
        <f t="shared" si="0"/>
        <v>13</v>
      </c>
      <c r="P28" s="2"/>
      <c r="R28" s="2">
        <f t="shared" si="1"/>
        <v>0</v>
      </c>
    </row>
    <row r="29" spans="1:18" x14ac:dyDescent="0.25">
      <c r="A29" s="32" t="s">
        <v>181</v>
      </c>
      <c r="B29" s="8" t="s">
        <v>4</v>
      </c>
      <c r="C29" s="8" t="s">
        <v>5</v>
      </c>
      <c r="D29" s="31"/>
      <c r="E29" s="31">
        <v>9</v>
      </c>
      <c r="F29" s="31"/>
      <c r="G29" s="31"/>
      <c r="H29" s="31"/>
      <c r="I29" s="31"/>
      <c r="J29" s="31"/>
      <c r="K29" s="31"/>
      <c r="L29" s="31"/>
      <c r="M29" s="31"/>
      <c r="N29" s="31"/>
      <c r="O29" s="6">
        <f t="shared" si="0"/>
        <v>9</v>
      </c>
      <c r="P29" s="2"/>
      <c r="R29" s="2">
        <f t="shared" si="1"/>
        <v>0</v>
      </c>
    </row>
    <row r="30" spans="1:18" x14ac:dyDescent="0.25">
      <c r="A30" s="10" t="s">
        <v>126</v>
      </c>
      <c r="B30" s="8" t="s">
        <v>4</v>
      </c>
      <c r="C30" s="8" t="s">
        <v>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6">
        <f t="shared" ref="O30:O33" si="2">SUM(D30:N30)</f>
        <v>0</v>
      </c>
      <c r="P30" s="2"/>
      <c r="R30" s="2">
        <f t="shared" si="1"/>
        <v>0</v>
      </c>
    </row>
    <row r="31" spans="1:18" ht="15" customHeight="1" x14ac:dyDescent="0.25">
      <c r="A31" s="10" t="s">
        <v>43</v>
      </c>
      <c r="B31" s="8" t="s">
        <v>4</v>
      </c>
      <c r="C31" s="8" t="s">
        <v>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6">
        <f t="shared" si="2"/>
        <v>0</v>
      </c>
      <c r="P31" s="2"/>
      <c r="R31" s="2">
        <f t="shared" si="1"/>
        <v>0</v>
      </c>
    </row>
    <row r="32" spans="1:18" ht="15" customHeight="1" x14ac:dyDescent="0.25">
      <c r="A32" s="32" t="s">
        <v>102</v>
      </c>
      <c r="B32" s="8" t="s">
        <v>4</v>
      </c>
      <c r="C32" s="8" t="s">
        <v>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6">
        <f t="shared" si="2"/>
        <v>0</v>
      </c>
      <c r="P32" s="2"/>
      <c r="R32" s="2">
        <f t="shared" si="1"/>
        <v>0</v>
      </c>
    </row>
    <row r="33" spans="1:18" x14ac:dyDescent="0.25">
      <c r="A33" s="32" t="s">
        <v>76</v>
      </c>
      <c r="B33" s="8" t="s">
        <v>4</v>
      </c>
      <c r="C33" s="8" t="s">
        <v>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6">
        <f t="shared" si="2"/>
        <v>0</v>
      </c>
      <c r="P33" s="2"/>
      <c r="R33" s="2">
        <f t="shared" si="1"/>
        <v>0</v>
      </c>
    </row>
    <row r="34" spans="1:18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2"/>
    </row>
    <row r="35" spans="1:18" ht="15" customHeight="1" x14ac:dyDescent="0.25">
      <c r="A35" s="43" t="s">
        <v>0</v>
      </c>
      <c r="B35" s="45" t="s">
        <v>1</v>
      </c>
      <c r="C35" s="45" t="s">
        <v>2</v>
      </c>
      <c r="D35" s="46" t="s">
        <v>30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5" t="s">
        <v>3</v>
      </c>
      <c r="P35" s="2"/>
    </row>
    <row r="36" spans="1:18" ht="15" customHeight="1" x14ac:dyDescent="0.25">
      <c r="A36" s="44"/>
      <c r="B36" s="45"/>
      <c r="C36" s="45"/>
      <c r="D36" s="7">
        <v>1</v>
      </c>
      <c r="E36" s="19">
        <v>2</v>
      </c>
      <c r="F36" s="19">
        <v>3</v>
      </c>
      <c r="G36" s="19">
        <v>4</v>
      </c>
      <c r="H36" s="19">
        <v>5</v>
      </c>
      <c r="I36" s="19">
        <v>6</v>
      </c>
      <c r="J36" s="19">
        <v>7</v>
      </c>
      <c r="K36" s="19">
        <v>8</v>
      </c>
      <c r="L36" s="19">
        <v>9</v>
      </c>
      <c r="M36" s="39">
        <v>10</v>
      </c>
      <c r="N36" s="19">
        <v>11</v>
      </c>
      <c r="O36" s="45"/>
      <c r="P36" s="2"/>
    </row>
    <row r="37" spans="1:18" s="15" customFormat="1" ht="15" customHeigh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R37" s="2"/>
    </row>
    <row r="38" spans="1:18" x14ac:dyDescent="0.25">
      <c r="A38" s="11" t="s">
        <v>11</v>
      </c>
      <c r="B38" s="8" t="s">
        <v>7</v>
      </c>
      <c r="C38" s="8" t="s">
        <v>8</v>
      </c>
      <c r="D38" s="20">
        <v>5</v>
      </c>
      <c r="E38" s="20">
        <v>15</v>
      </c>
      <c r="F38" s="20">
        <v>17</v>
      </c>
      <c r="G38" s="20">
        <v>17</v>
      </c>
      <c r="H38" s="20">
        <v>20</v>
      </c>
      <c r="I38" s="20">
        <v>20</v>
      </c>
      <c r="J38" s="20">
        <v>20</v>
      </c>
      <c r="K38" s="20">
        <v>20</v>
      </c>
      <c r="L38" s="20">
        <v>0</v>
      </c>
      <c r="M38" s="20">
        <v>20</v>
      </c>
      <c r="N38" s="20">
        <v>0</v>
      </c>
      <c r="O38" s="6">
        <f t="shared" ref="O38:O74" si="3">SUM(D38:N38)</f>
        <v>154</v>
      </c>
      <c r="P38" s="2"/>
      <c r="R38" s="2">
        <f t="shared" ref="R38:R75" si="4">COUNTIF(D38:N38,"20")</f>
        <v>5</v>
      </c>
    </row>
    <row r="39" spans="1:18" x14ac:dyDescent="0.25">
      <c r="A39" s="12" t="s">
        <v>13</v>
      </c>
      <c r="B39" s="8" t="s">
        <v>7</v>
      </c>
      <c r="C39" s="8" t="s">
        <v>8</v>
      </c>
      <c r="D39" s="20">
        <v>20</v>
      </c>
      <c r="E39" s="20">
        <v>20</v>
      </c>
      <c r="F39" s="20">
        <v>20</v>
      </c>
      <c r="G39" s="20">
        <v>20</v>
      </c>
      <c r="H39" s="20">
        <v>0</v>
      </c>
      <c r="I39" s="20">
        <v>0</v>
      </c>
      <c r="J39" s="20">
        <v>15</v>
      </c>
      <c r="K39" s="20">
        <v>17</v>
      </c>
      <c r="L39" s="20">
        <v>0</v>
      </c>
      <c r="M39" s="20">
        <v>17</v>
      </c>
      <c r="N39" s="20">
        <v>0</v>
      </c>
      <c r="O39" s="6">
        <f t="shared" si="3"/>
        <v>129</v>
      </c>
      <c r="P39" s="2"/>
      <c r="R39" s="2">
        <f t="shared" si="4"/>
        <v>4</v>
      </c>
    </row>
    <row r="40" spans="1:18" x14ac:dyDescent="0.25">
      <c r="A40" s="11" t="s">
        <v>31</v>
      </c>
      <c r="B40" s="8" t="s">
        <v>7</v>
      </c>
      <c r="C40" s="8" t="s">
        <v>8</v>
      </c>
      <c r="D40" s="20">
        <v>15</v>
      </c>
      <c r="E40" s="20">
        <v>11</v>
      </c>
      <c r="F40" s="20">
        <v>15</v>
      </c>
      <c r="G40" s="20">
        <v>15</v>
      </c>
      <c r="H40" s="20">
        <v>0</v>
      </c>
      <c r="I40" s="20">
        <v>0</v>
      </c>
      <c r="J40" s="20">
        <v>17</v>
      </c>
      <c r="K40" s="20">
        <v>15</v>
      </c>
      <c r="L40" s="20">
        <v>0</v>
      </c>
      <c r="M40" s="20">
        <v>15</v>
      </c>
      <c r="N40" s="20">
        <v>0</v>
      </c>
      <c r="O40" s="6">
        <f t="shared" si="3"/>
        <v>103</v>
      </c>
      <c r="P40" s="2"/>
      <c r="R40" s="2">
        <f t="shared" si="4"/>
        <v>0</v>
      </c>
    </row>
    <row r="41" spans="1:18" x14ac:dyDescent="0.25">
      <c r="A41" s="11" t="s">
        <v>82</v>
      </c>
      <c r="B41" s="8" t="s">
        <v>7</v>
      </c>
      <c r="C41" s="8" t="s">
        <v>8</v>
      </c>
      <c r="D41" s="20">
        <v>17</v>
      </c>
      <c r="E41" s="20">
        <v>10</v>
      </c>
      <c r="F41" s="20">
        <v>8</v>
      </c>
      <c r="G41" s="20">
        <v>13</v>
      </c>
      <c r="H41" s="20">
        <v>0</v>
      </c>
      <c r="I41" s="20">
        <v>0</v>
      </c>
      <c r="J41" s="20">
        <v>13</v>
      </c>
      <c r="K41" s="20">
        <v>11</v>
      </c>
      <c r="L41" s="20">
        <v>0</v>
      </c>
      <c r="M41" s="20">
        <v>0</v>
      </c>
      <c r="N41" s="20">
        <v>0</v>
      </c>
      <c r="O41" s="6">
        <f t="shared" si="3"/>
        <v>72</v>
      </c>
      <c r="P41" s="2"/>
      <c r="R41" s="2">
        <f t="shared" si="4"/>
        <v>0</v>
      </c>
    </row>
    <row r="42" spans="1:18" x14ac:dyDescent="0.25">
      <c r="A42" s="11" t="s">
        <v>12</v>
      </c>
      <c r="B42" s="8" t="s">
        <v>7</v>
      </c>
      <c r="C42" s="8" t="s">
        <v>8</v>
      </c>
      <c r="D42" s="20">
        <v>11</v>
      </c>
      <c r="E42" s="20">
        <v>4</v>
      </c>
      <c r="F42" s="20">
        <v>11</v>
      </c>
      <c r="G42" s="20">
        <v>11</v>
      </c>
      <c r="H42" s="20">
        <v>0</v>
      </c>
      <c r="I42" s="20">
        <v>0</v>
      </c>
      <c r="J42" s="20">
        <v>0</v>
      </c>
      <c r="K42" s="20">
        <v>10</v>
      </c>
      <c r="L42" s="20">
        <v>10</v>
      </c>
      <c r="M42" s="20">
        <v>11</v>
      </c>
      <c r="N42" s="20">
        <v>0</v>
      </c>
      <c r="O42" s="6">
        <f t="shared" si="3"/>
        <v>68</v>
      </c>
      <c r="P42" s="2"/>
      <c r="R42" s="2">
        <f t="shared" si="4"/>
        <v>0</v>
      </c>
    </row>
    <row r="43" spans="1:18" x14ac:dyDescent="0.25">
      <c r="A43" s="11" t="s">
        <v>81</v>
      </c>
      <c r="B43" s="8" t="s">
        <v>7</v>
      </c>
      <c r="C43" s="8" t="s">
        <v>8</v>
      </c>
      <c r="D43" s="20">
        <v>13</v>
      </c>
      <c r="E43" s="20">
        <v>17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6">
        <f t="shared" si="3"/>
        <v>30</v>
      </c>
      <c r="P43" s="2"/>
      <c r="R43" s="2">
        <f t="shared" si="4"/>
        <v>0</v>
      </c>
    </row>
    <row r="44" spans="1:18" x14ac:dyDescent="0.25">
      <c r="A44" s="11" t="s">
        <v>88</v>
      </c>
      <c r="B44" s="8" t="s">
        <v>7</v>
      </c>
      <c r="C44" s="8" t="s">
        <v>8</v>
      </c>
      <c r="D44" s="20">
        <v>8</v>
      </c>
      <c r="E44" s="20">
        <v>0</v>
      </c>
      <c r="F44" s="20">
        <v>13</v>
      </c>
      <c r="G44" s="20">
        <v>9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6">
        <f t="shared" si="3"/>
        <v>30</v>
      </c>
      <c r="P44" s="2"/>
      <c r="R44" s="2">
        <f t="shared" si="4"/>
        <v>0</v>
      </c>
    </row>
    <row r="45" spans="1:18" x14ac:dyDescent="0.25">
      <c r="A45" s="11" t="s">
        <v>38</v>
      </c>
      <c r="B45" s="8" t="s">
        <v>7</v>
      </c>
      <c r="C45" s="8" t="s">
        <v>8</v>
      </c>
      <c r="D45" s="20">
        <v>10</v>
      </c>
      <c r="E45" s="20">
        <v>2</v>
      </c>
      <c r="F45" s="20">
        <v>0</v>
      </c>
      <c r="G45" s="20">
        <v>8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9</v>
      </c>
      <c r="N45" s="20">
        <v>0</v>
      </c>
      <c r="O45" s="6">
        <f t="shared" si="3"/>
        <v>29</v>
      </c>
      <c r="P45" s="2"/>
      <c r="R45" s="2">
        <f t="shared" si="4"/>
        <v>0</v>
      </c>
    </row>
    <row r="46" spans="1:18" x14ac:dyDescent="0.25">
      <c r="A46" s="11" t="s">
        <v>44</v>
      </c>
      <c r="B46" s="8" t="s">
        <v>7</v>
      </c>
      <c r="C46" s="8" t="s">
        <v>8</v>
      </c>
      <c r="D46" s="20">
        <v>6</v>
      </c>
      <c r="E46" s="20">
        <v>8</v>
      </c>
      <c r="F46" s="20">
        <v>0</v>
      </c>
      <c r="G46" s="20">
        <v>10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6">
        <f t="shared" si="3"/>
        <v>24</v>
      </c>
      <c r="P46" s="2"/>
      <c r="R46" s="2">
        <f t="shared" si="4"/>
        <v>0</v>
      </c>
    </row>
    <row r="47" spans="1:18" x14ac:dyDescent="0.25">
      <c r="A47" s="12" t="s">
        <v>236</v>
      </c>
      <c r="B47" s="8" t="s">
        <v>7</v>
      </c>
      <c r="C47" s="8" t="s">
        <v>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20</v>
      </c>
      <c r="M47" s="20">
        <v>0</v>
      </c>
      <c r="N47" s="20">
        <v>0</v>
      </c>
      <c r="O47" s="6">
        <f t="shared" si="3"/>
        <v>20</v>
      </c>
      <c r="P47" s="2"/>
      <c r="R47" s="2">
        <f t="shared" si="4"/>
        <v>1</v>
      </c>
    </row>
    <row r="48" spans="1:18" x14ac:dyDescent="0.25">
      <c r="A48" s="11" t="s">
        <v>144</v>
      </c>
      <c r="B48" s="8" t="s">
        <v>7</v>
      </c>
      <c r="C48" s="8" t="s">
        <v>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8</v>
      </c>
      <c r="M48" s="20">
        <v>10</v>
      </c>
      <c r="N48" s="20">
        <v>0</v>
      </c>
      <c r="O48" s="6">
        <f t="shared" si="3"/>
        <v>18</v>
      </c>
      <c r="P48" s="2"/>
      <c r="R48" s="2">
        <f t="shared" si="4"/>
        <v>0</v>
      </c>
    </row>
    <row r="49" spans="1:18" x14ac:dyDescent="0.25">
      <c r="A49" s="12" t="s">
        <v>214</v>
      </c>
      <c r="B49" s="8" t="s">
        <v>7</v>
      </c>
      <c r="C49" s="8" t="s">
        <v>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17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6">
        <f t="shared" si="3"/>
        <v>17</v>
      </c>
      <c r="P49" s="2"/>
      <c r="R49" s="2">
        <f t="shared" si="4"/>
        <v>0</v>
      </c>
    </row>
    <row r="50" spans="1:18" x14ac:dyDescent="0.25">
      <c r="A50" s="12" t="s">
        <v>237</v>
      </c>
      <c r="B50" s="8" t="s">
        <v>7</v>
      </c>
      <c r="C50" s="8" t="s">
        <v>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17</v>
      </c>
      <c r="M50" s="20">
        <v>0</v>
      </c>
      <c r="N50" s="20">
        <v>0</v>
      </c>
      <c r="O50" s="6">
        <f t="shared" si="3"/>
        <v>17</v>
      </c>
      <c r="P50" s="2"/>
      <c r="R50" s="2">
        <f t="shared" si="4"/>
        <v>0</v>
      </c>
    </row>
    <row r="51" spans="1:18" x14ac:dyDescent="0.25">
      <c r="A51" s="12" t="s">
        <v>205</v>
      </c>
      <c r="B51" s="8" t="s">
        <v>7</v>
      </c>
      <c r="C51" s="8" t="s">
        <v>8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15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6">
        <f t="shared" si="3"/>
        <v>15</v>
      </c>
      <c r="P51" s="2"/>
      <c r="R51" s="2">
        <f t="shared" si="4"/>
        <v>0</v>
      </c>
    </row>
    <row r="52" spans="1:18" x14ac:dyDescent="0.25">
      <c r="A52" s="12" t="s">
        <v>158</v>
      </c>
      <c r="B52" s="8" t="s">
        <v>7</v>
      </c>
      <c r="C52" s="8" t="s">
        <v>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15</v>
      </c>
      <c r="M52" s="20">
        <v>0</v>
      </c>
      <c r="N52" s="20">
        <v>0</v>
      </c>
      <c r="O52" s="6">
        <f t="shared" si="3"/>
        <v>15</v>
      </c>
      <c r="P52" s="2"/>
      <c r="R52" s="2">
        <f t="shared" si="4"/>
        <v>0</v>
      </c>
    </row>
    <row r="53" spans="1:18" x14ac:dyDescent="0.25">
      <c r="A53" s="11" t="s">
        <v>77</v>
      </c>
      <c r="B53" s="8" t="s">
        <v>7</v>
      </c>
      <c r="C53" s="8" t="s">
        <v>8</v>
      </c>
      <c r="D53" s="20">
        <v>0</v>
      </c>
      <c r="E53" s="20">
        <v>0</v>
      </c>
      <c r="F53" s="20">
        <v>7</v>
      </c>
      <c r="G53" s="20">
        <v>7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6">
        <f t="shared" si="3"/>
        <v>14</v>
      </c>
      <c r="P53" s="2"/>
      <c r="R53" s="2">
        <f t="shared" si="4"/>
        <v>0</v>
      </c>
    </row>
    <row r="54" spans="1:18" x14ac:dyDescent="0.25">
      <c r="A54" s="11" t="s">
        <v>80</v>
      </c>
      <c r="B54" s="8" t="s">
        <v>7</v>
      </c>
      <c r="C54" s="8" t="s">
        <v>8</v>
      </c>
      <c r="D54" s="20">
        <v>0</v>
      </c>
      <c r="E54" s="20">
        <v>13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6">
        <f t="shared" si="3"/>
        <v>13</v>
      </c>
      <c r="P54" s="2"/>
      <c r="R54" s="2">
        <f t="shared" si="4"/>
        <v>0</v>
      </c>
    </row>
    <row r="55" spans="1:18" x14ac:dyDescent="0.25">
      <c r="A55" s="11" t="s">
        <v>78</v>
      </c>
      <c r="B55" s="8" t="s">
        <v>7</v>
      </c>
      <c r="C55" s="8" t="s">
        <v>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13</v>
      </c>
      <c r="L55" s="20">
        <v>0</v>
      </c>
      <c r="M55" s="20">
        <v>0</v>
      </c>
      <c r="N55" s="20">
        <v>0</v>
      </c>
      <c r="O55" s="6">
        <f t="shared" si="3"/>
        <v>13</v>
      </c>
      <c r="P55" s="2"/>
      <c r="R55" s="2">
        <f t="shared" si="4"/>
        <v>0</v>
      </c>
    </row>
    <row r="56" spans="1:18" x14ac:dyDescent="0.25">
      <c r="A56" s="11" t="s">
        <v>238</v>
      </c>
      <c r="B56" s="8" t="s">
        <v>7</v>
      </c>
      <c r="C56" s="8" t="s">
        <v>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13</v>
      </c>
      <c r="M56" s="20">
        <v>0</v>
      </c>
      <c r="N56" s="20">
        <v>0</v>
      </c>
      <c r="O56" s="6">
        <f t="shared" si="3"/>
        <v>13</v>
      </c>
      <c r="P56" s="2"/>
      <c r="R56" s="2">
        <f t="shared" si="4"/>
        <v>0</v>
      </c>
    </row>
    <row r="57" spans="1:18" x14ac:dyDescent="0.25">
      <c r="A57" s="11" t="s">
        <v>254</v>
      </c>
      <c r="B57" s="8" t="s">
        <v>7</v>
      </c>
      <c r="C57" s="8" t="s">
        <v>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13</v>
      </c>
      <c r="N57" s="20">
        <v>0</v>
      </c>
      <c r="O57" s="6">
        <f t="shared" si="3"/>
        <v>13</v>
      </c>
      <c r="P57" s="2"/>
      <c r="R57" s="2">
        <f t="shared" si="4"/>
        <v>0</v>
      </c>
    </row>
    <row r="58" spans="1:18" x14ac:dyDescent="0.25">
      <c r="A58" s="11" t="s">
        <v>239</v>
      </c>
      <c r="B58" s="8" t="s">
        <v>7</v>
      </c>
      <c r="C58" s="8" t="s">
        <v>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11</v>
      </c>
      <c r="M58" s="20">
        <v>0</v>
      </c>
      <c r="N58" s="20">
        <v>0</v>
      </c>
      <c r="O58" s="6">
        <f t="shared" si="3"/>
        <v>11</v>
      </c>
      <c r="P58" s="2"/>
      <c r="R58" s="2">
        <f t="shared" si="4"/>
        <v>0</v>
      </c>
    </row>
    <row r="59" spans="1:18" x14ac:dyDescent="0.25">
      <c r="A59" s="11" t="s">
        <v>195</v>
      </c>
      <c r="B59" s="8" t="s">
        <v>7</v>
      </c>
      <c r="C59" s="8" t="s">
        <v>8</v>
      </c>
      <c r="D59" s="20">
        <v>0</v>
      </c>
      <c r="E59" s="20">
        <v>0</v>
      </c>
      <c r="F59" s="20">
        <v>10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6">
        <f t="shared" si="3"/>
        <v>10</v>
      </c>
      <c r="P59" s="2"/>
      <c r="R59" s="2">
        <f t="shared" si="4"/>
        <v>0</v>
      </c>
    </row>
    <row r="60" spans="1:18" x14ac:dyDescent="0.25">
      <c r="A60" s="11" t="s">
        <v>83</v>
      </c>
      <c r="B60" s="8" t="s">
        <v>7</v>
      </c>
      <c r="C60" s="8" t="s">
        <v>8</v>
      </c>
      <c r="D60" s="20">
        <v>9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6">
        <f t="shared" si="3"/>
        <v>9</v>
      </c>
      <c r="P60" s="2"/>
      <c r="R60" s="2">
        <f t="shared" si="4"/>
        <v>0</v>
      </c>
    </row>
    <row r="61" spans="1:18" x14ac:dyDescent="0.25">
      <c r="A61" s="11" t="s">
        <v>79</v>
      </c>
      <c r="B61" s="8" t="s">
        <v>7</v>
      </c>
      <c r="C61" s="8" t="s">
        <v>8</v>
      </c>
      <c r="D61" s="20">
        <v>0</v>
      </c>
      <c r="E61" s="20">
        <v>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6">
        <f t="shared" si="3"/>
        <v>9</v>
      </c>
      <c r="P61" s="2"/>
      <c r="R61" s="2">
        <f t="shared" si="4"/>
        <v>0</v>
      </c>
    </row>
    <row r="62" spans="1:18" x14ac:dyDescent="0.25">
      <c r="A62" s="11" t="s">
        <v>196</v>
      </c>
      <c r="B62" s="8" t="s">
        <v>7</v>
      </c>
      <c r="C62" s="8" t="s">
        <v>8</v>
      </c>
      <c r="D62" s="20">
        <v>0</v>
      </c>
      <c r="E62" s="20">
        <v>0</v>
      </c>
      <c r="F62" s="20">
        <v>9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6">
        <f t="shared" si="3"/>
        <v>9</v>
      </c>
      <c r="P62" s="2"/>
      <c r="R62" s="2">
        <f t="shared" si="4"/>
        <v>0</v>
      </c>
    </row>
    <row r="63" spans="1:18" x14ac:dyDescent="0.25">
      <c r="A63" s="11" t="s">
        <v>228</v>
      </c>
      <c r="B63" s="8" t="s">
        <v>7</v>
      </c>
      <c r="C63" s="8" t="s">
        <v>8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9</v>
      </c>
      <c r="L63" s="20">
        <v>0</v>
      </c>
      <c r="M63" s="20">
        <v>0</v>
      </c>
      <c r="N63" s="20">
        <v>0</v>
      </c>
      <c r="O63" s="6">
        <f t="shared" si="3"/>
        <v>9</v>
      </c>
      <c r="P63" s="2"/>
      <c r="R63" s="2">
        <f t="shared" si="4"/>
        <v>0</v>
      </c>
    </row>
    <row r="64" spans="1:18" x14ac:dyDescent="0.25">
      <c r="A64" s="11" t="s">
        <v>240</v>
      </c>
      <c r="B64" s="8" t="s">
        <v>7</v>
      </c>
      <c r="C64" s="8" t="s">
        <v>8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9</v>
      </c>
      <c r="M64" s="20">
        <v>0</v>
      </c>
      <c r="N64" s="20">
        <v>0</v>
      </c>
      <c r="O64" s="6">
        <f t="shared" si="3"/>
        <v>9</v>
      </c>
      <c r="P64" s="2"/>
      <c r="R64" s="2">
        <f t="shared" si="4"/>
        <v>0</v>
      </c>
    </row>
    <row r="65" spans="1:18" x14ac:dyDescent="0.25">
      <c r="A65" s="11" t="s">
        <v>229</v>
      </c>
      <c r="B65" s="8" t="s">
        <v>7</v>
      </c>
      <c r="C65" s="8" t="s">
        <v>8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8</v>
      </c>
      <c r="L65" s="20">
        <v>0</v>
      </c>
      <c r="M65" s="20">
        <v>0</v>
      </c>
      <c r="N65" s="20">
        <v>0</v>
      </c>
      <c r="O65" s="6">
        <f t="shared" si="3"/>
        <v>8</v>
      </c>
      <c r="P65" s="2"/>
      <c r="R65" s="2">
        <f t="shared" si="4"/>
        <v>0</v>
      </c>
    </row>
    <row r="66" spans="1:18" x14ac:dyDescent="0.25">
      <c r="A66" s="11" t="s">
        <v>136</v>
      </c>
      <c r="B66" s="8" t="s">
        <v>7</v>
      </c>
      <c r="C66" s="8" t="s">
        <v>8</v>
      </c>
      <c r="D66" s="20">
        <v>7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6">
        <f t="shared" si="3"/>
        <v>7</v>
      </c>
      <c r="P66" s="2"/>
      <c r="R66" s="2">
        <f t="shared" si="4"/>
        <v>0</v>
      </c>
    </row>
    <row r="67" spans="1:18" x14ac:dyDescent="0.25">
      <c r="A67" s="11" t="s">
        <v>176</v>
      </c>
      <c r="B67" s="8" t="s">
        <v>7</v>
      </c>
      <c r="C67" s="8" t="s">
        <v>8</v>
      </c>
      <c r="D67" s="20">
        <v>0</v>
      </c>
      <c r="E67" s="20">
        <v>7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6">
        <f t="shared" si="3"/>
        <v>7</v>
      </c>
      <c r="P67" s="2"/>
      <c r="R67" s="2">
        <f t="shared" si="4"/>
        <v>0</v>
      </c>
    </row>
    <row r="68" spans="1:18" x14ac:dyDescent="0.25">
      <c r="A68" s="11" t="s">
        <v>241</v>
      </c>
      <c r="B68" s="8" t="s">
        <v>7</v>
      </c>
      <c r="C68" s="8" t="s">
        <v>8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7</v>
      </c>
      <c r="M68" s="20">
        <v>0</v>
      </c>
      <c r="N68" s="20">
        <v>0</v>
      </c>
      <c r="O68" s="6">
        <f t="shared" si="3"/>
        <v>7</v>
      </c>
      <c r="P68" s="2"/>
      <c r="R68" s="2">
        <f t="shared" si="4"/>
        <v>0</v>
      </c>
    </row>
    <row r="69" spans="1:18" x14ac:dyDescent="0.25">
      <c r="A69" s="11" t="s">
        <v>89</v>
      </c>
      <c r="B69" s="8" t="s">
        <v>7</v>
      </c>
      <c r="C69" s="8" t="s">
        <v>8</v>
      </c>
      <c r="D69" s="20">
        <v>0</v>
      </c>
      <c r="E69" s="20">
        <v>6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6">
        <f t="shared" si="3"/>
        <v>6</v>
      </c>
      <c r="P69" s="2"/>
      <c r="R69" s="2">
        <f t="shared" si="4"/>
        <v>0</v>
      </c>
    </row>
    <row r="70" spans="1:18" x14ac:dyDescent="0.25">
      <c r="A70" s="12" t="s">
        <v>199</v>
      </c>
      <c r="B70" s="8" t="s">
        <v>7</v>
      </c>
      <c r="C70" s="8" t="s">
        <v>8</v>
      </c>
      <c r="D70" s="20">
        <v>0</v>
      </c>
      <c r="E70" s="20">
        <v>0</v>
      </c>
      <c r="F70" s="20">
        <v>0</v>
      </c>
      <c r="G70" s="20">
        <v>6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6">
        <f t="shared" si="3"/>
        <v>6</v>
      </c>
      <c r="P70" s="2"/>
      <c r="R70" s="2">
        <f t="shared" si="4"/>
        <v>0</v>
      </c>
    </row>
    <row r="71" spans="1:18" x14ac:dyDescent="0.25">
      <c r="A71" s="11" t="s">
        <v>242</v>
      </c>
      <c r="B71" s="8" t="s">
        <v>7</v>
      </c>
      <c r="C71" s="8" t="s">
        <v>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6</v>
      </c>
      <c r="M71" s="20">
        <v>0</v>
      </c>
      <c r="N71" s="20">
        <v>0</v>
      </c>
      <c r="O71" s="6">
        <f t="shared" si="3"/>
        <v>6</v>
      </c>
      <c r="P71" s="2"/>
      <c r="R71" s="2">
        <f t="shared" si="4"/>
        <v>0</v>
      </c>
    </row>
    <row r="72" spans="1:18" x14ac:dyDescent="0.25">
      <c r="A72" s="11" t="s">
        <v>85</v>
      </c>
      <c r="B72" s="8" t="s">
        <v>7</v>
      </c>
      <c r="C72" s="8" t="s">
        <v>8</v>
      </c>
      <c r="D72" s="20">
        <v>0</v>
      </c>
      <c r="E72" s="20">
        <v>5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6">
        <f t="shared" si="3"/>
        <v>5</v>
      </c>
      <c r="P72" s="2"/>
      <c r="R72" s="2">
        <f t="shared" si="4"/>
        <v>0</v>
      </c>
    </row>
    <row r="73" spans="1:18" x14ac:dyDescent="0.25">
      <c r="A73" s="11" t="s">
        <v>177</v>
      </c>
      <c r="B73" s="8" t="s">
        <v>7</v>
      </c>
      <c r="C73" s="8" t="s">
        <v>8</v>
      </c>
      <c r="D73" s="20">
        <v>0</v>
      </c>
      <c r="E73" s="20">
        <v>3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6">
        <f t="shared" si="3"/>
        <v>3</v>
      </c>
      <c r="P73" s="2"/>
      <c r="R73" s="2">
        <f t="shared" si="4"/>
        <v>0</v>
      </c>
    </row>
    <row r="74" spans="1:18" ht="15" customHeight="1" x14ac:dyDescent="0.25">
      <c r="A74" s="11" t="s">
        <v>178</v>
      </c>
      <c r="B74" s="8" t="s">
        <v>7</v>
      </c>
      <c r="C74" s="8" t="s">
        <v>8</v>
      </c>
      <c r="D74" s="20">
        <v>0</v>
      </c>
      <c r="E74" s="20">
        <v>1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6">
        <f t="shared" si="3"/>
        <v>1</v>
      </c>
      <c r="P74" s="2"/>
      <c r="R74" s="2">
        <f t="shared" si="4"/>
        <v>0</v>
      </c>
    </row>
    <row r="75" spans="1:18" ht="15" customHeight="1" x14ac:dyDescent="0.25">
      <c r="A75" s="11" t="s">
        <v>114</v>
      </c>
      <c r="B75" s="8" t="s">
        <v>7</v>
      </c>
      <c r="C75" s="8" t="s">
        <v>8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6">
        <f t="shared" ref="O75" si="5">SUM(D75:N75)</f>
        <v>0</v>
      </c>
      <c r="P75" s="2"/>
      <c r="R75" s="2">
        <f t="shared" si="4"/>
        <v>0</v>
      </c>
    </row>
    <row r="76" spans="1:18" ht="1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"/>
    </row>
    <row r="77" spans="1:18" x14ac:dyDescent="0.25">
      <c r="A77" s="43" t="s">
        <v>0</v>
      </c>
      <c r="B77" s="45" t="s">
        <v>1</v>
      </c>
      <c r="C77" s="45" t="s">
        <v>2</v>
      </c>
      <c r="D77" s="46" t="s">
        <v>30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5" t="s">
        <v>3</v>
      </c>
      <c r="P77" s="13"/>
    </row>
    <row r="78" spans="1:18" x14ac:dyDescent="0.25">
      <c r="A78" s="44"/>
      <c r="B78" s="45"/>
      <c r="C78" s="45"/>
      <c r="D78" s="7">
        <v>1</v>
      </c>
      <c r="E78" s="19">
        <v>2</v>
      </c>
      <c r="F78" s="19">
        <v>3</v>
      </c>
      <c r="G78" s="19">
        <v>4</v>
      </c>
      <c r="H78" s="19">
        <v>5</v>
      </c>
      <c r="I78" s="19">
        <v>6</v>
      </c>
      <c r="J78" s="19">
        <v>7</v>
      </c>
      <c r="K78" s="19">
        <v>8</v>
      </c>
      <c r="L78" s="19">
        <v>9</v>
      </c>
      <c r="M78" s="39">
        <v>10</v>
      </c>
      <c r="N78" s="19">
        <v>11</v>
      </c>
      <c r="O78" s="45"/>
      <c r="P78" s="13"/>
    </row>
    <row r="79" spans="1:18" s="15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16"/>
      <c r="R79" s="2"/>
    </row>
    <row r="80" spans="1:18" x14ac:dyDescent="0.25">
      <c r="A80" s="12" t="s">
        <v>74</v>
      </c>
      <c r="B80" s="8" t="s">
        <v>9</v>
      </c>
      <c r="C80" s="8" t="s">
        <v>5</v>
      </c>
      <c r="D80" s="20">
        <v>0</v>
      </c>
      <c r="E80" s="20">
        <v>15</v>
      </c>
      <c r="F80" s="20">
        <v>17</v>
      </c>
      <c r="G80" s="20">
        <v>17</v>
      </c>
      <c r="H80" s="20">
        <v>17</v>
      </c>
      <c r="I80" s="20">
        <v>20</v>
      </c>
      <c r="J80" s="20">
        <v>17</v>
      </c>
      <c r="K80" s="20">
        <v>20</v>
      </c>
      <c r="L80" s="20">
        <v>20</v>
      </c>
      <c r="M80" s="20">
        <v>0</v>
      </c>
      <c r="N80" s="20">
        <v>0</v>
      </c>
      <c r="O80" s="6">
        <f t="shared" ref="O80:O89" si="6">SUM(D80:N80)</f>
        <v>143</v>
      </c>
      <c r="P80" s="2"/>
      <c r="R80" s="2">
        <f t="shared" ref="R80:R104" si="7">COUNTIF(D80:N80,"20")</f>
        <v>3</v>
      </c>
    </row>
    <row r="81" spans="1:18" x14ac:dyDescent="0.25">
      <c r="A81" s="12" t="s">
        <v>112</v>
      </c>
      <c r="B81" s="8" t="s">
        <v>9</v>
      </c>
      <c r="C81" s="8" t="s">
        <v>5</v>
      </c>
      <c r="D81" s="20">
        <v>0</v>
      </c>
      <c r="E81" s="20">
        <v>20</v>
      </c>
      <c r="F81" s="20">
        <v>11</v>
      </c>
      <c r="G81" s="20">
        <v>20</v>
      </c>
      <c r="H81" s="20">
        <v>0</v>
      </c>
      <c r="I81" s="20">
        <v>0</v>
      </c>
      <c r="J81" s="20">
        <v>15</v>
      </c>
      <c r="K81" s="20">
        <v>17</v>
      </c>
      <c r="L81" s="20">
        <v>0</v>
      </c>
      <c r="M81" s="20">
        <v>0</v>
      </c>
      <c r="N81" s="20">
        <v>0</v>
      </c>
      <c r="O81" s="6">
        <f t="shared" si="6"/>
        <v>83</v>
      </c>
      <c r="P81" s="2"/>
      <c r="R81" s="2">
        <f t="shared" si="7"/>
        <v>2</v>
      </c>
    </row>
    <row r="82" spans="1:18" x14ac:dyDescent="0.25">
      <c r="A82" s="12" t="s">
        <v>50</v>
      </c>
      <c r="B82" s="8" t="s">
        <v>9</v>
      </c>
      <c r="C82" s="8" t="s">
        <v>5</v>
      </c>
      <c r="D82" s="20">
        <v>9</v>
      </c>
      <c r="E82" s="20">
        <v>0</v>
      </c>
      <c r="F82" s="20">
        <v>0</v>
      </c>
      <c r="G82" s="20">
        <v>13</v>
      </c>
      <c r="H82" s="20">
        <v>13</v>
      </c>
      <c r="I82" s="20">
        <v>11</v>
      </c>
      <c r="J82" s="20">
        <v>13</v>
      </c>
      <c r="K82" s="20">
        <v>15</v>
      </c>
      <c r="L82" s="20">
        <v>0</v>
      </c>
      <c r="M82" s="20">
        <v>0</v>
      </c>
      <c r="N82" s="20">
        <v>0</v>
      </c>
      <c r="O82" s="6">
        <f t="shared" si="6"/>
        <v>74</v>
      </c>
      <c r="P82" s="2"/>
      <c r="R82" s="2">
        <f t="shared" si="7"/>
        <v>0</v>
      </c>
    </row>
    <row r="83" spans="1:18" x14ac:dyDescent="0.25">
      <c r="A83" s="12" t="s">
        <v>208</v>
      </c>
      <c r="B83" s="8" t="s">
        <v>9</v>
      </c>
      <c r="C83" s="8" t="s">
        <v>5</v>
      </c>
      <c r="D83" s="20">
        <v>0</v>
      </c>
      <c r="E83" s="20">
        <v>0</v>
      </c>
      <c r="F83" s="20">
        <v>0</v>
      </c>
      <c r="G83" s="20">
        <v>0</v>
      </c>
      <c r="H83" s="20">
        <v>20</v>
      </c>
      <c r="I83" s="20">
        <v>17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6">
        <f t="shared" si="6"/>
        <v>37</v>
      </c>
      <c r="P83" s="2"/>
      <c r="R83" s="2">
        <f t="shared" si="7"/>
        <v>1</v>
      </c>
    </row>
    <row r="84" spans="1:18" x14ac:dyDescent="0.25">
      <c r="A84" s="12" t="s">
        <v>136</v>
      </c>
      <c r="B84" s="8" t="s">
        <v>9</v>
      </c>
      <c r="C84" s="8" t="s">
        <v>5</v>
      </c>
      <c r="D84" s="20">
        <v>0</v>
      </c>
      <c r="E84" s="20">
        <v>6</v>
      </c>
      <c r="F84" s="20">
        <v>10</v>
      </c>
      <c r="G84" s="20">
        <v>15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6">
        <f t="shared" si="6"/>
        <v>31</v>
      </c>
      <c r="P84" s="14"/>
      <c r="R84" s="2">
        <f t="shared" si="7"/>
        <v>0</v>
      </c>
    </row>
    <row r="85" spans="1:18" x14ac:dyDescent="0.25">
      <c r="A85" s="12" t="s">
        <v>33</v>
      </c>
      <c r="B85" s="8" t="s">
        <v>9</v>
      </c>
      <c r="C85" s="8" t="s">
        <v>5</v>
      </c>
      <c r="D85" s="20">
        <v>17</v>
      </c>
      <c r="E85" s="20">
        <v>0</v>
      </c>
      <c r="F85" s="20">
        <v>13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6">
        <f t="shared" si="6"/>
        <v>30</v>
      </c>
      <c r="P85" s="14"/>
      <c r="R85" s="2">
        <f t="shared" si="7"/>
        <v>0</v>
      </c>
    </row>
    <row r="86" spans="1:18" x14ac:dyDescent="0.25">
      <c r="A86" s="12" t="s">
        <v>210</v>
      </c>
      <c r="B86" s="8" t="s">
        <v>9</v>
      </c>
      <c r="C86" s="8" t="s">
        <v>5</v>
      </c>
      <c r="D86" s="20">
        <v>0</v>
      </c>
      <c r="E86" s="20">
        <v>0</v>
      </c>
      <c r="F86" s="20">
        <v>0</v>
      </c>
      <c r="G86" s="20">
        <v>0</v>
      </c>
      <c r="H86" s="20">
        <v>11</v>
      </c>
      <c r="I86" s="20">
        <v>15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6">
        <f t="shared" si="6"/>
        <v>26</v>
      </c>
      <c r="P86" s="14"/>
      <c r="R86" s="2">
        <f t="shared" si="7"/>
        <v>0</v>
      </c>
    </row>
    <row r="87" spans="1:18" x14ac:dyDescent="0.25">
      <c r="A87" s="12" t="s">
        <v>165</v>
      </c>
      <c r="B87" s="8" t="s">
        <v>9</v>
      </c>
      <c r="C87" s="8" t="s">
        <v>5</v>
      </c>
      <c r="D87" s="20">
        <v>20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6">
        <f t="shared" si="6"/>
        <v>20</v>
      </c>
      <c r="P87" s="14"/>
      <c r="R87" s="2">
        <f t="shared" si="7"/>
        <v>1</v>
      </c>
    </row>
    <row r="88" spans="1:18" x14ac:dyDescent="0.25">
      <c r="A88" s="12" t="s">
        <v>166</v>
      </c>
      <c r="B88" s="8" t="s">
        <v>9</v>
      </c>
      <c r="C88" s="8" t="s">
        <v>5</v>
      </c>
      <c r="D88" s="20">
        <v>15</v>
      </c>
      <c r="E88" s="20">
        <v>5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6">
        <f t="shared" si="6"/>
        <v>20</v>
      </c>
      <c r="P88" s="2"/>
      <c r="R88" s="2">
        <f t="shared" si="7"/>
        <v>0</v>
      </c>
    </row>
    <row r="89" spans="1:18" x14ac:dyDescent="0.25">
      <c r="A89" s="12" t="s">
        <v>182</v>
      </c>
      <c r="B89" s="8" t="s">
        <v>9</v>
      </c>
      <c r="C89" s="8" t="s">
        <v>5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20</v>
      </c>
      <c r="K89" s="20">
        <v>0</v>
      </c>
      <c r="L89" s="20">
        <v>0</v>
      </c>
      <c r="M89" s="20">
        <v>0</v>
      </c>
      <c r="N89" s="20">
        <v>0</v>
      </c>
      <c r="O89" s="6">
        <f t="shared" si="6"/>
        <v>20</v>
      </c>
      <c r="P89" s="2"/>
      <c r="R89" s="2">
        <f t="shared" si="7"/>
        <v>1</v>
      </c>
    </row>
    <row r="90" spans="1:18" x14ac:dyDescent="0.25">
      <c r="A90" s="12" t="s">
        <v>15</v>
      </c>
      <c r="B90" s="8" t="s">
        <v>9</v>
      </c>
      <c r="C90" s="8" t="s">
        <v>5</v>
      </c>
      <c r="D90" s="20">
        <v>0</v>
      </c>
      <c r="E90" s="20">
        <v>0</v>
      </c>
      <c r="F90" s="20">
        <v>20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6">
        <f t="shared" ref="O90:O104" si="8">SUM(D90:N90)</f>
        <v>20</v>
      </c>
      <c r="P90" s="2"/>
      <c r="R90" s="2">
        <f t="shared" si="7"/>
        <v>1</v>
      </c>
    </row>
    <row r="91" spans="1:18" x14ac:dyDescent="0.25">
      <c r="A91" s="12" t="s">
        <v>255</v>
      </c>
      <c r="B91" s="8" t="s">
        <v>9</v>
      </c>
      <c r="C91" s="8" t="s">
        <v>5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20</v>
      </c>
      <c r="N91" s="20">
        <v>0</v>
      </c>
      <c r="O91" s="6">
        <f t="shared" si="8"/>
        <v>20</v>
      </c>
      <c r="P91" s="2"/>
      <c r="R91" s="2">
        <f t="shared" si="7"/>
        <v>1</v>
      </c>
    </row>
    <row r="92" spans="1:18" x14ac:dyDescent="0.25">
      <c r="A92" s="12" t="s">
        <v>113</v>
      </c>
      <c r="B92" s="8" t="s">
        <v>9</v>
      </c>
      <c r="C92" s="8" t="s">
        <v>5</v>
      </c>
      <c r="D92" s="20">
        <v>0</v>
      </c>
      <c r="E92" s="20">
        <v>17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6">
        <f t="shared" si="8"/>
        <v>17</v>
      </c>
      <c r="P92" s="14"/>
      <c r="R92" s="2">
        <f t="shared" si="7"/>
        <v>0</v>
      </c>
    </row>
    <row r="93" spans="1:18" x14ac:dyDescent="0.25">
      <c r="A93" s="12" t="s">
        <v>209</v>
      </c>
      <c r="B93" s="8" t="s">
        <v>9</v>
      </c>
      <c r="C93" s="8" t="s">
        <v>5</v>
      </c>
      <c r="D93" s="20">
        <v>0</v>
      </c>
      <c r="E93" s="20">
        <v>0</v>
      </c>
      <c r="F93" s="20">
        <v>0</v>
      </c>
      <c r="G93" s="20">
        <v>0</v>
      </c>
      <c r="H93" s="20">
        <v>15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6">
        <f t="shared" si="8"/>
        <v>15</v>
      </c>
      <c r="P93" s="14"/>
      <c r="R93" s="2">
        <f t="shared" si="7"/>
        <v>0</v>
      </c>
    </row>
    <row r="94" spans="1:18" x14ac:dyDescent="0.25">
      <c r="A94" s="12" t="s">
        <v>219</v>
      </c>
      <c r="B94" s="8" t="s">
        <v>9</v>
      </c>
      <c r="C94" s="8" t="s">
        <v>5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13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6">
        <f t="shared" si="8"/>
        <v>13</v>
      </c>
      <c r="P94" s="14"/>
      <c r="R94" s="2">
        <f t="shared" si="7"/>
        <v>0</v>
      </c>
    </row>
    <row r="95" spans="1:18" x14ac:dyDescent="0.25">
      <c r="A95" s="12" t="s">
        <v>14</v>
      </c>
      <c r="B95" s="8" t="s">
        <v>9</v>
      </c>
      <c r="C95" s="8" t="s">
        <v>5</v>
      </c>
      <c r="D95" s="20">
        <v>13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6">
        <f t="shared" si="8"/>
        <v>13</v>
      </c>
      <c r="P95" s="14"/>
      <c r="R95" s="2">
        <f t="shared" si="7"/>
        <v>0</v>
      </c>
    </row>
    <row r="96" spans="1:18" x14ac:dyDescent="0.25">
      <c r="A96" s="12" t="s">
        <v>182</v>
      </c>
      <c r="B96" s="8" t="s">
        <v>9</v>
      </c>
      <c r="C96" s="8" t="s">
        <v>5</v>
      </c>
      <c r="D96" s="20">
        <v>0</v>
      </c>
      <c r="E96" s="20">
        <v>13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6">
        <f t="shared" si="8"/>
        <v>13</v>
      </c>
      <c r="P96" s="14"/>
      <c r="R96" s="2">
        <f t="shared" si="7"/>
        <v>0</v>
      </c>
    </row>
    <row r="97" spans="1:18" x14ac:dyDescent="0.25">
      <c r="A97" s="12" t="s">
        <v>230</v>
      </c>
      <c r="B97" s="8" t="s">
        <v>9</v>
      </c>
      <c r="C97" s="8" t="s">
        <v>5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13</v>
      </c>
      <c r="L97" s="20">
        <v>0</v>
      </c>
      <c r="M97" s="20">
        <v>0</v>
      </c>
      <c r="N97" s="20">
        <v>0</v>
      </c>
      <c r="O97" s="6">
        <f t="shared" si="8"/>
        <v>13</v>
      </c>
      <c r="P97" s="2"/>
      <c r="R97" s="2">
        <f t="shared" si="7"/>
        <v>0</v>
      </c>
    </row>
    <row r="98" spans="1:18" x14ac:dyDescent="0.25">
      <c r="A98" s="12" t="s">
        <v>138</v>
      </c>
      <c r="B98" s="8" t="s">
        <v>9</v>
      </c>
      <c r="C98" s="8" t="s">
        <v>5</v>
      </c>
      <c r="D98" s="20">
        <v>11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6">
        <f t="shared" si="8"/>
        <v>11</v>
      </c>
      <c r="P98" s="2"/>
      <c r="R98" s="2">
        <f t="shared" si="7"/>
        <v>0</v>
      </c>
    </row>
    <row r="99" spans="1:18" x14ac:dyDescent="0.25">
      <c r="A99" s="12" t="s">
        <v>16</v>
      </c>
      <c r="B99" s="8" t="s">
        <v>9</v>
      </c>
      <c r="C99" s="8" t="s">
        <v>5</v>
      </c>
      <c r="D99" s="20">
        <v>0</v>
      </c>
      <c r="E99" s="20">
        <v>11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6">
        <f t="shared" si="8"/>
        <v>11</v>
      </c>
      <c r="P99" s="2"/>
      <c r="R99" s="2">
        <f t="shared" si="7"/>
        <v>0</v>
      </c>
    </row>
    <row r="100" spans="1:18" x14ac:dyDescent="0.25">
      <c r="A100" s="12" t="s">
        <v>167</v>
      </c>
      <c r="B100" s="8" t="s">
        <v>9</v>
      </c>
      <c r="C100" s="8" t="s">
        <v>5</v>
      </c>
      <c r="D100" s="20">
        <v>10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6">
        <f t="shared" si="8"/>
        <v>10</v>
      </c>
      <c r="P100" s="2"/>
      <c r="R100" s="2">
        <f t="shared" si="7"/>
        <v>0</v>
      </c>
    </row>
    <row r="101" spans="1:18" x14ac:dyDescent="0.25">
      <c r="A101" s="12" t="s">
        <v>72</v>
      </c>
      <c r="B101" s="8" t="s">
        <v>9</v>
      </c>
      <c r="C101" s="8" t="s">
        <v>5</v>
      </c>
      <c r="D101" s="20">
        <v>0</v>
      </c>
      <c r="E101" s="20">
        <v>10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6">
        <f t="shared" si="8"/>
        <v>10</v>
      </c>
      <c r="P101" s="14"/>
      <c r="R101" s="2">
        <f t="shared" si="7"/>
        <v>0</v>
      </c>
    </row>
    <row r="102" spans="1:18" x14ac:dyDescent="0.25">
      <c r="A102" s="12" t="s">
        <v>183</v>
      </c>
      <c r="B102" s="8" t="s">
        <v>9</v>
      </c>
      <c r="C102" s="8" t="s">
        <v>5</v>
      </c>
      <c r="D102" s="20">
        <v>0</v>
      </c>
      <c r="E102" s="20">
        <v>9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6">
        <f t="shared" si="8"/>
        <v>9</v>
      </c>
      <c r="P102" s="14"/>
      <c r="R102" s="2">
        <f t="shared" si="7"/>
        <v>0</v>
      </c>
    </row>
    <row r="103" spans="1:18" x14ac:dyDescent="0.25">
      <c r="A103" s="12" t="s">
        <v>184</v>
      </c>
      <c r="B103" s="8" t="s">
        <v>9</v>
      </c>
      <c r="C103" s="8" t="s">
        <v>5</v>
      </c>
      <c r="D103" s="20">
        <v>0</v>
      </c>
      <c r="E103" s="20">
        <v>8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6">
        <f t="shared" si="8"/>
        <v>8</v>
      </c>
      <c r="P103" s="14"/>
      <c r="R103" s="2">
        <f t="shared" si="7"/>
        <v>0</v>
      </c>
    </row>
    <row r="104" spans="1:18" x14ac:dyDescent="0.25">
      <c r="A104" s="12" t="s">
        <v>90</v>
      </c>
      <c r="B104" s="8" t="s">
        <v>9</v>
      </c>
      <c r="C104" s="8" t="s">
        <v>5</v>
      </c>
      <c r="D104" s="20">
        <v>0</v>
      </c>
      <c r="E104" s="20">
        <v>7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6">
        <f t="shared" si="8"/>
        <v>7</v>
      </c>
      <c r="P104" s="2"/>
      <c r="R104" s="2">
        <f t="shared" si="7"/>
        <v>0</v>
      </c>
    </row>
    <row r="105" spans="1:18" ht="1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2"/>
    </row>
    <row r="106" spans="1:18" x14ac:dyDescent="0.25">
      <c r="A106" s="43" t="s">
        <v>0</v>
      </c>
      <c r="B106" s="45" t="s">
        <v>1</v>
      </c>
      <c r="C106" s="45" t="s">
        <v>2</v>
      </c>
      <c r="D106" s="46" t="s">
        <v>30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5" t="s">
        <v>3</v>
      </c>
      <c r="P106" s="13"/>
    </row>
    <row r="107" spans="1:18" x14ac:dyDescent="0.25">
      <c r="A107" s="44"/>
      <c r="B107" s="45"/>
      <c r="C107" s="45"/>
      <c r="D107" s="7">
        <v>1</v>
      </c>
      <c r="E107" s="19">
        <v>2</v>
      </c>
      <c r="F107" s="19">
        <v>3</v>
      </c>
      <c r="G107" s="19">
        <v>4</v>
      </c>
      <c r="H107" s="19">
        <v>5</v>
      </c>
      <c r="I107" s="19">
        <v>6</v>
      </c>
      <c r="J107" s="19">
        <v>7</v>
      </c>
      <c r="K107" s="19">
        <v>8</v>
      </c>
      <c r="L107" s="19">
        <v>9</v>
      </c>
      <c r="M107" s="39">
        <v>10</v>
      </c>
      <c r="N107" s="19">
        <v>11</v>
      </c>
      <c r="O107" s="45"/>
      <c r="P107" s="13"/>
    </row>
    <row r="108" spans="1:18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13"/>
    </row>
    <row r="109" spans="1:18" x14ac:dyDescent="0.25">
      <c r="A109" s="12" t="s">
        <v>22</v>
      </c>
      <c r="B109" s="8" t="s">
        <v>4</v>
      </c>
      <c r="C109" s="8" t="s">
        <v>6</v>
      </c>
      <c r="D109" s="20">
        <v>20</v>
      </c>
      <c r="E109" s="20">
        <v>0</v>
      </c>
      <c r="F109" s="20">
        <v>20</v>
      </c>
      <c r="G109" s="20">
        <v>15</v>
      </c>
      <c r="H109" s="20">
        <v>20</v>
      </c>
      <c r="I109" s="20">
        <v>20</v>
      </c>
      <c r="J109" s="20">
        <v>20</v>
      </c>
      <c r="K109" s="20">
        <v>20</v>
      </c>
      <c r="L109" s="20">
        <v>0</v>
      </c>
      <c r="M109" s="20">
        <v>20</v>
      </c>
      <c r="N109" s="20">
        <v>0</v>
      </c>
      <c r="O109" s="6">
        <f t="shared" ref="O109:O150" si="9">SUM(D109:N109)</f>
        <v>155</v>
      </c>
      <c r="P109" s="2"/>
      <c r="R109" s="2">
        <f t="shared" ref="R109:R153" si="10">COUNTIF(D109:N109,"20")</f>
        <v>7</v>
      </c>
    </row>
    <row r="110" spans="1:18" x14ac:dyDescent="0.25">
      <c r="A110" s="12" t="s">
        <v>52</v>
      </c>
      <c r="B110" s="8" t="s">
        <v>4</v>
      </c>
      <c r="C110" s="8" t="s">
        <v>6</v>
      </c>
      <c r="D110" s="20">
        <v>8</v>
      </c>
      <c r="E110" s="20">
        <v>13</v>
      </c>
      <c r="F110" s="20">
        <v>15</v>
      </c>
      <c r="G110" s="20">
        <v>17</v>
      </c>
      <c r="H110" s="20">
        <v>15</v>
      </c>
      <c r="I110" s="20">
        <v>11</v>
      </c>
      <c r="J110" s="20">
        <v>13</v>
      </c>
      <c r="K110" s="20">
        <v>15</v>
      </c>
      <c r="L110" s="20">
        <v>13</v>
      </c>
      <c r="M110" s="20">
        <v>15</v>
      </c>
      <c r="N110" s="20">
        <v>0</v>
      </c>
      <c r="O110" s="6">
        <f t="shared" si="9"/>
        <v>135</v>
      </c>
      <c r="P110" s="2"/>
      <c r="R110" s="2">
        <f t="shared" si="10"/>
        <v>0</v>
      </c>
    </row>
    <row r="111" spans="1:18" x14ac:dyDescent="0.25">
      <c r="A111" s="12" t="s">
        <v>19</v>
      </c>
      <c r="B111" s="8" t="s">
        <v>4</v>
      </c>
      <c r="C111" s="8" t="s">
        <v>6</v>
      </c>
      <c r="D111" s="20">
        <v>17</v>
      </c>
      <c r="E111" s="20">
        <v>15</v>
      </c>
      <c r="F111" s="20">
        <v>13</v>
      </c>
      <c r="G111" s="20">
        <v>9</v>
      </c>
      <c r="H111" s="20">
        <v>17</v>
      </c>
      <c r="I111" s="20">
        <v>13</v>
      </c>
      <c r="J111" s="20">
        <v>0</v>
      </c>
      <c r="K111" s="20">
        <v>0</v>
      </c>
      <c r="L111" s="20">
        <v>11</v>
      </c>
      <c r="M111" s="20">
        <v>13</v>
      </c>
      <c r="N111" s="20">
        <v>0</v>
      </c>
      <c r="O111" s="6">
        <f t="shared" si="9"/>
        <v>108</v>
      </c>
      <c r="P111" s="2"/>
      <c r="R111" s="2">
        <f t="shared" si="10"/>
        <v>0</v>
      </c>
    </row>
    <row r="112" spans="1:18" x14ac:dyDescent="0.25">
      <c r="A112" s="12" t="s">
        <v>36</v>
      </c>
      <c r="B112" s="8" t="s">
        <v>4</v>
      </c>
      <c r="C112" s="8" t="s">
        <v>6</v>
      </c>
      <c r="D112" s="20">
        <v>11</v>
      </c>
      <c r="E112" s="20">
        <v>11</v>
      </c>
      <c r="F112" s="20">
        <v>17</v>
      </c>
      <c r="G112" s="20">
        <v>10</v>
      </c>
      <c r="H112" s="20">
        <v>0</v>
      </c>
      <c r="I112" s="20">
        <v>0</v>
      </c>
      <c r="J112" s="20">
        <v>9</v>
      </c>
      <c r="K112" s="20">
        <v>11</v>
      </c>
      <c r="L112" s="20">
        <v>17</v>
      </c>
      <c r="M112" s="20">
        <v>17</v>
      </c>
      <c r="N112" s="20">
        <v>0</v>
      </c>
      <c r="O112" s="6">
        <f t="shared" si="9"/>
        <v>103</v>
      </c>
      <c r="P112" s="2"/>
      <c r="R112" s="2">
        <f t="shared" si="10"/>
        <v>0</v>
      </c>
    </row>
    <row r="113" spans="1:18" x14ac:dyDescent="0.25">
      <c r="A113" s="12" t="s">
        <v>51</v>
      </c>
      <c r="B113" s="8" t="s">
        <v>4</v>
      </c>
      <c r="C113" s="8" t="s">
        <v>6</v>
      </c>
      <c r="D113" s="20">
        <v>7</v>
      </c>
      <c r="E113" s="20">
        <v>17</v>
      </c>
      <c r="F113" s="20">
        <v>0</v>
      </c>
      <c r="G113" s="20">
        <v>7</v>
      </c>
      <c r="H113" s="20">
        <v>11</v>
      </c>
      <c r="I113" s="20">
        <v>15</v>
      </c>
      <c r="J113" s="20">
        <v>11</v>
      </c>
      <c r="K113" s="20">
        <v>0</v>
      </c>
      <c r="L113" s="20">
        <v>0</v>
      </c>
      <c r="M113" s="20">
        <v>9</v>
      </c>
      <c r="N113" s="20">
        <v>0</v>
      </c>
      <c r="O113" s="6">
        <f t="shared" si="9"/>
        <v>77</v>
      </c>
      <c r="P113" s="2"/>
      <c r="R113" s="2">
        <f t="shared" si="10"/>
        <v>0</v>
      </c>
    </row>
    <row r="114" spans="1:18" x14ac:dyDescent="0.25">
      <c r="A114" s="12" t="s">
        <v>110</v>
      </c>
      <c r="B114" s="8" t="s">
        <v>4</v>
      </c>
      <c r="C114" s="8" t="s">
        <v>6</v>
      </c>
      <c r="D114" s="20">
        <v>15</v>
      </c>
      <c r="E114" s="20">
        <v>6</v>
      </c>
      <c r="F114" s="20">
        <v>0</v>
      </c>
      <c r="G114" s="20">
        <v>0</v>
      </c>
      <c r="H114" s="20">
        <v>13</v>
      </c>
      <c r="I114" s="20">
        <v>17</v>
      </c>
      <c r="J114" s="20">
        <v>10</v>
      </c>
      <c r="K114" s="20">
        <v>10</v>
      </c>
      <c r="L114" s="20">
        <v>0</v>
      </c>
      <c r="M114" s="20">
        <v>0</v>
      </c>
      <c r="N114" s="20">
        <v>0</v>
      </c>
      <c r="O114" s="6">
        <f t="shared" si="9"/>
        <v>71</v>
      </c>
      <c r="P114" s="2"/>
      <c r="R114" s="2">
        <f t="shared" si="10"/>
        <v>0</v>
      </c>
    </row>
    <row r="115" spans="1:18" x14ac:dyDescent="0.25">
      <c r="A115" s="12" t="s">
        <v>40</v>
      </c>
      <c r="B115" s="8" t="s">
        <v>4</v>
      </c>
      <c r="C115" s="8" t="s">
        <v>6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17</v>
      </c>
      <c r="K115" s="20">
        <v>13</v>
      </c>
      <c r="L115" s="20">
        <v>20</v>
      </c>
      <c r="M115" s="20">
        <v>6</v>
      </c>
      <c r="N115" s="20">
        <v>0</v>
      </c>
      <c r="O115" s="6">
        <f t="shared" si="9"/>
        <v>56</v>
      </c>
      <c r="P115" s="2"/>
      <c r="R115" s="2">
        <f t="shared" si="10"/>
        <v>1</v>
      </c>
    </row>
    <row r="116" spans="1:18" x14ac:dyDescent="0.25">
      <c r="A116" s="12" t="s">
        <v>145</v>
      </c>
      <c r="B116" s="8" t="s">
        <v>4</v>
      </c>
      <c r="C116" s="8" t="s">
        <v>6</v>
      </c>
      <c r="D116" s="20">
        <v>0</v>
      </c>
      <c r="E116" s="20">
        <v>0</v>
      </c>
      <c r="F116" s="20">
        <v>9</v>
      </c>
      <c r="G116" s="20">
        <v>13</v>
      </c>
      <c r="H116" s="20">
        <v>0</v>
      </c>
      <c r="I116" s="20">
        <v>0</v>
      </c>
      <c r="J116" s="20">
        <v>15</v>
      </c>
      <c r="K116" s="20">
        <v>17</v>
      </c>
      <c r="L116" s="20">
        <v>0</v>
      </c>
      <c r="M116" s="20">
        <v>0</v>
      </c>
      <c r="N116" s="20">
        <v>0</v>
      </c>
      <c r="O116" s="6">
        <f t="shared" si="9"/>
        <v>54</v>
      </c>
      <c r="P116" s="2"/>
      <c r="R116" s="2">
        <f t="shared" si="10"/>
        <v>0</v>
      </c>
    </row>
    <row r="117" spans="1:18" x14ac:dyDescent="0.25">
      <c r="A117" s="12" t="s">
        <v>150</v>
      </c>
      <c r="B117" s="8" t="s">
        <v>4</v>
      </c>
      <c r="C117" s="8" t="s">
        <v>6</v>
      </c>
      <c r="D117" s="20">
        <v>0</v>
      </c>
      <c r="E117" s="20">
        <v>20</v>
      </c>
      <c r="F117" s="20">
        <v>11</v>
      </c>
      <c r="G117" s="20">
        <v>8</v>
      </c>
      <c r="H117" s="20">
        <v>0</v>
      </c>
      <c r="I117" s="20">
        <v>0</v>
      </c>
      <c r="J117" s="20">
        <v>8</v>
      </c>
      <c r="K117" s="20">
        <v>0</v>
      </c>
      <c r="L117" s="20">
        <v>0</v>
      </c>
      <c r="M117" s="20">
        <v>0</v>
      </c>
      <c r="N117" s="20">
        <v>0</v>
      </c>
      <c r="O117" s="6">
        <f t="shared" si="9"/>
        <v>47</v>
      </c>
      <c r="P117" s="2"/>
      <c r="R117" s="2">
        <f t="shared" si="10"/>
        <v>1</v>
      </c>
    </row>
    <row r="118" spans="1:18" x14ac:dyDescent="0.25">
      <c r="A118" s="12" t="s">
        <v>18</v>
      </c>
      <c r="B118" s="8" t="s">
        <v>4</v>
      </c>
      <c r="C118" s="8" t="s">
        <v>6</v>
      </c>
      <c r="D118" s="20">
        <v>10</v>
      </c>
      <c r="E118" s="20">
        <v>5</v>
      </c>
      <c r="F118" s="20">
        <v>8</v>
      </c>
      <c r="G118" s="20">
        <v>5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5</v>
      </c>
      <c r="N118" s="20">
        <v>0</v>
      </c>
      <c r="O118" s="6">
        <f t="shared" si="9"/>
        <v>33</v>
      </c>
      <c r="P118" s="2"/>
      <c r="R118" s="2">
        <f t="shared" si="10"/>
        <v>0</v>
      </c>
    </row>
    <row r="119" spans="1:18" x14ac:dyDescent="0.25">
      <c r="A119" s="12" t="s">
        <v>192</v>
      </c>
      <c r="B119" s="8" t="s">
        <v>4</v>
      </c>
      <c r="C119" s="8" t="s">
        <v>6</v>
      </c>
      <c r="D119" s="20">
        <v>0</v>
      </c>
      <c r="E119" s="20">
        <v>0</v>
      </c>
      <c r="F119" s="20">
        <v>10</v>
      </c>
      <c r="G119" s="20">
        <v>20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6">
        <f t="shared" si="9"/>
        <v>30</v>
      </c>
      <c r="P119" s="2"/>
      <c r="R119" s="2">
        <f t="shared" si="10"/>
        <v>1</v>
      </c>
    </row>
    <row r="120" spans="1:18" x14ac:dyDescent="0.25">
      <c r="A120" s="12" t="s">
        <v>169</v>
      </c>
      <c r="B120" s="8" t="s">
        <v>4</v>
      </c>
      <c r="C120" s="8" t="s">
        <v>6</v>
      </c>
      <c r="D120" s="20">
        <v>9</v>
      </c>
      <c r="E120" s="20">
        <v>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7</v>
      </c>
      <c r="N120" s="20">
        <v>0</v>
      </c>
      <c r="O120" s="6">
        <f t="shared" si="9"/>
        <v>24</v>
      </c>
      <c r="P120" s="2"/>
      <c r="R120" s="2">
        <f t="shared" si="10"/>
        <v>0</v>
      </c>
    </row>
    <row r="121" spans="1:18" x14ac:dyDescent="0.25">
      <c r="A121" s="12" t="s">
        <v>168</v>
      </c>
      <c r="B121" s="8" t="s">
        <v>4</v>
      </c>
      <c r="C121" s="8" t="s">
        <v>6</v>
      </c>
      <c r="D121" s="20">
        <v>13</v>
      </c>
      <c r="E121" s="20">
        <v>10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6">
        <f t="shared" si="9"/>
        <v>23</v>
      </c>
      <c r="P121" s="2"/>
      <c r="R121" s="2">
        <f t="shared" si="10"/>
        <v>0</v>
      </c>
    </row>
    <row r="122" spans="1:18" x14ac:dyDescent="0.25">
      <c r="A122" s="12" t="s">
        <v>134</v>
      </c>
      <c r="B122" s="8" t="s">
        <v>4</v>
      </c>
      <c r="C122" s="8" t="s">
        <v>6</v>
      </c>
      <c r="D122" s="20">
        <v>0</v>
      </c>
      <c r="E122" s="20">
        <v>0</v>
      </c>
      <c r="F122" s="20">
        <v>0</v>
      </c>
      <c r="G122" s="20">
        <v>0</v>
      </c>
      <c r="H122" s="20">
        <v>10</v>
      </c>
      <c r="I122" s="20">
        <v>10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6">
        <f t="shared" si="9"/>
        <v>20</v>
      </c>
      <c r="P122" s="2"/>
      <c r="R122" s="2">
        <f t="shared" si="10"/>
        <v>0</v>
      </c>
    </row>
    <row r="123" spans="1:18" x14ac:dyDescent="0.25">
      <c r="A123" s="12" t="s">
        <v>233</v>
      </c>
      <c r="B123" s="8" t="s">
        <v>4</v>
      </c>
      <c r="C123" s="8" t="s">
        <v>6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15</v>
      </c>
      <c r="M123" s="20">
        <v>0</v>
      </c>
      <c r="N123" s="20">
        <v>0</v>
      </c>
      <c r="O123" s="6">
        <f t="shared" si="9"/>
        <v>15</v>
      </c>
      <c r="P123" s="2"/>
      <c r="R123" s="2">
        <f t="shared" si="10"/>
        <v>0</v>
      </c>
    </row>
    <row r="124" spans="1:18" x14ac:dyDescent="0.25">
      <c r="A124" s="12" t="s">
        <v>117</v>
      </c>
      <c r="B124" s="8" t="s">
        <v>4</v>
      </c>
      <c r="C124" s="8" t="s">
        <v>6</v>
      </c>
      <c r="D124" s="20">
        <v>6</v>
      </c>
      <c r="E124" s="20">
        <v>1</v>
      </c>
      <c r="F124" s="20">
        <v>7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6">
        <f t="shared" si="9"/>
        <v>14</v>
      </c>
      <c r="P124" s="2"/>
      <c r="R124" s="2">
        <f t="shared" si="10"/>
        <v>0</v>
      </c>
    </row>
    <row r="125" spans="1:18" x14ac:dyDescent="0.25">
      <c r="A125" s="12" t="s">
        <v>66</v>
      </c>
      <c r="B125" s="8" t="s">
        <v>4</v>
      </c>
      <c r="C125" s="8" t="s">
        <v>6</v>
      </c>
      <c r="D125" s="20">
        <v>3</v>
      </c>
      <c r="E125" s="20">
        <v>9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6">
        <f t="shared" si="9"/>
        <v>12</v>
      </c>
      <c r="P125" s="2"/>
      <c r="R125" s="2">
        <f t="shared" si="10"/>
        <v>0</v>
      </c>
    </row>
    <row r="126" spans="1:18" x14ac:dyDescent="0.25">
      <c r="A126" s="12" t="s">
        <v>61</v>
      </c>
      <c r="B126" s="8" t="s">
        <v>4</v>
      </c>
      <c r="C126" s="8" t="s">
        <v>6</v>
      </c>
      <c r="D126" s="20">
        <v>0</v>
      </c>
      <c r="E126" s="20">
        <v>0</v>
      </c>
      <c r="F126" s="20">
        <v>0</v>
      </c>
      <c r="G126" s="20">
        <v>11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6">
        <f t="shared" si="9"/>
        <v>11</v>
      </c>
      <c r="P126" s="2"/>
      <c r="R126" s="2">
        <f t="shared" si="10"/>
        <v>0</v>
      </c>
    </row>
    <row r="127" spans="1:18" x14ac:dyDescent="0.25">
      <c r="A127" s="12" t="s">
        <v>94</v>
      </c>
      <c r="B127" s="8" t="s">
        <v>4</v>
      </c>
      <c r="C127" s="8" t="s">
        <v>6</v>
      </c>
      <c r="D127" s="20">
        <v>0</v>
      </c>
      <c r="E127" s="20">
        <v>0</v>
      </c>
      <c r="F127" s="20">
        <v>5</v>
      </c>
      <c r="G127" s="20">
        <v>6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38">
        <f t="shared" si="9"/>
        <v>11</v>
      </c>
      <c r="P127" s="2"/>
      <c r="R127" s="2">
        <f t="shared" si="10"/>
        <v>0</v>
      </c>
    </row>
    <row r="128" spans="1:18" x14ac:dyDescent="0.25">
      <c r="A128" s="12" t="s">
        <v>47</v>
      </c>
      <c r="B128" s="8" t="s">
        <v>4</v>
      </c>
      <c r="C128" s="8" t="s">
        <v>6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11</v>
      </c>
      <c r="N128" s="20">
        <v>0</v>
      </c>
      <c r="O128" s="6">
        <f t="shared" si="9"/>
        <v>11</v>
      </c>
      <c r="P128" s="2"/>
      <c r="R128" s="2">
        <f t="shared" si="10"/>
        <v>0</v>
      </c>
    </row>
    <row r="129" spans="1:18" x14ac:dyDescent="0.25">
      <c r="A129" s="12" t="s">
        <v>147</v>
      </c>
      <c r="B129" s="8" t="s">
        <v>4</v>
      </c>
      <c r="C129" s="8" t="s">
        <v>6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10</v>
      </c>
      <c r="M129" s="20">
        <v>0</v>
      </c>
      <c r="N129" s="20">
        <v>0</v>
      </c>
      <c r="O129" s="6">
        <f t="shared" si="9"/>
        <v>10</v>
      </c>
      <c r="P129" s="2"/>
      <c r="R129" s="2">
        <f t="shared" si="10"/>
        <v>0</v>
      </c>
    </row>
    <row r="130" spans="1:18" x14ac:dyDescent="0.25">
      <c r="A130" s="12" t="s">
        <v>92</v>
      </c>
      <c r="B130" s="8" t="s">
        <v>4</v>
      </c>
      <c r="C130" s="8" t="s">
        <v>6</v>
      </c>
      <c r="D130" s="20">
        <v>5</v>
      </c>
      <c r="E130" s="20">
        <v>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2</v>
      </c>
      <c r="N130" s="20">
        <v>0</v>
      </c>
      <c r="O130" s="6">
        <f t="shared" si="9"/>
        <v>10</v>
      </c>
      <c r="P130" s="2"/>
      <c r="R130" s="2">
        <f t="shared" si="10"/>
        <v>0</v>
      </c>
    </row>
    <row r="131" spans="1:18" x14ac:dyDescent="0.25">
      <c r="A131" s="12" t="s">
        <v>250</v>
      </c>
      <c r="B131" s="8" t="s">
        <v>4</v>
      </c>
      <c r="C131" s="8" t="s">
        <v>6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10</v>
      </c>
      <c r="N131" s="20">
        <v>0</v>
      </c>
      <c r="O131" s="6">
        <f t="shared" si="9"/>
        <v>10</v>
      </c>
      <c r="P131" s="2"/>
      <c r="R131" s="2">
        <f t="shared" si="10"/>
        <v>0</v>
      </c>
    </row>
    <row r="132" spans="1:18" x14ac:dyDescent="0.25">
      <c r="A132" s="12" t="s">
        <v>227</v>
      </c>
      <c r="B132" s="8" t="s">
        <v>4</v>
      </c>
      <c r="C132" s="8" t="s">
        <v>6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9</v>
      </c>
      <c r="L132" s="20">
        <v>0</v>
      </c>
      <c r="M132" s="20">
        <v>0</v>
      </c>
      <c r="N132" s="20">
        <v>0</v>
      </c>
      <c r="O132" s="6">
        <f t="shared" si="9"/>
        <v>9</v>
      </c>
      <c r="P132" s="2"/>
      <c r="R132" s="2">
        <f t="shared" si="10"/>
        <v>0</v>
      </c>
    </row>
    <row r="133" spans="1:18" x14ac:dyDescent="0.25">
      <c r="A133" s="12" t="s">
        <v>95</v>
      </c>
      <c r="B133" s="8" t="s">
        <v>4</v>
      </c>
      <c r="C133" s="8" t="s">
        <v>6</v>
      </c>
      <c r="D133" s="20">
        <v>1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7</v>
      </c>
      <c r="K133" s="20">
        <v>0</v>
      </c>
      <c r="L133" s="20">
        <v>0</v>
      </c>
      <c r="M133" s="20">
        <v>0</v>
      </c>
      <c r="N133" s="20">
        <v>0</v>
      </c>
      <c r="O133" s="6">
        <f t="shared" si="9"/>
        <v>8</v>
      </c>
      <c r="P133" s="2"/>
      <c r="R133" s="2">
        <f t="shared" si="10"/>
        <v>0</v>
      </c>
    </row>
    <row r="134" spans="1:18" x14ac:dyDescent="0.25">
      <c r="A134" s="12" t="s">
        <v>37</v>
      </c>
      <c r="B134" s="8" t="s">
        <v>4</v>
      </c>
      <c r="C134" s="8" t="s">
        <v>6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8</v>
      </c>
      <c r="N134" s="20">
        <v>0</v>
      </c>
      <c r="O134" s="6">
        <f t="shared" si="9"/>
        <v>8</v>
      </c>
      <c r="P134" s="2"/>
      <c r="R134" s="2">
        <f t="shared" si="10"/>
        <v>0</v>
      </c>
    </row>
    <row r="135" spans="1:18" x14ac:dyDescent="0.25">
      <c r="A135" s="12" t="s">
        <v>45</v>
      </c>
      <c r="B135" s="8" t="s">
        <v>4</v>
      </c>
      <c r="C135" s="8" t="s">
        <v>6</v>
      </c>
      <c r="D135" s="20">
        <v>0</v>
      </c>
      <c r="E135" s="20">
        <v>7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6">
        <f t="shared" si="9"/>
        <v>7</v>
      </c>
      <c r="P135" s="2"/>
      <c r="R135" s="2">
        <f t="shared" si="10"/>
        <v>0</v>
      </c>
    </row>
    <row r="136" spans="1:18" x14ac:dyDescent="0.25">
      <c r="A136" s="12" t="s">
        <v>146</v>
      </c>
      <c r="B136" s="8" t="s">
        <v>4</v>
      </c>
      <c r="C136" s="8" t="s">
        <v>6</v>
      </c>
      <c r="D136" s="20">
        <v>0</v>
      </c>
      <c r="E136" s="20">
        <v>0</v>
      </c>
      <c r="F136" s="20">
        <v>6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6">
        <f t="shared" si="9"/>
        <v>6</v>
      </c>
      <c r="P136" s="2"/>
      <c r="R136" s="2">
        <f t="shared" si="10"/>
        <v>0</v>
      </c>
    </row>
    <row r="137" spans="1:18" x14ac:dyDescent="0.25">
      <c r="A137" s="12" t="s">
        <v>59</v>
      </c>
      <c r="B137" s="8" t="s">
        <v>4</v>
      </c>
      <c r="C137" s="8" t="s">
        <v>6</v>
      </c>
      <c r="D137" s="20">
        <v>4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6">
        <f t="shared" si="9"/>
        <v>4</v>
      </c>
      <c r="P137" s="2"/>
      <c r="R137" s="2">
        <f t="shared" si="10"/>
        <v>0</v>
      </c>
    </row>
    <row r="138" spans="1:18" x14ac:dyDescent="0.25">
      <c r="A138" s="12" t="s">
        <v>115</v>
      </c>
      <c r="B138" s="8" t="s">
        <v>4</v>
      </c>
      <c r="C138" s="8" t="s">
        <v>6</v>
      </c>
      <c r="D138" s="20">
        <v>0</v>
      </c>
      <c r="E138" s="20">
        <v>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6">
        <f t="shared" si="9"/>
        <v>4</v>
      </c>
      <c r="P138" s="2"/>
      <c r="R138" s="2">
        <f t="shared" si="10"/>
        <v>0</v>
      </c>
    </row>
    <row r="139" spans="1:18" x14ac:dyDescent="0.25">
      <c r="A139" s="12" t="s">
        <v>116</v>
      </c>
      <c r="B139" s="8" t="s">
        <v>4</v>
      </c>
      <c r="C139" s="8" t="s">
        <v>6</v>
      </c>
      <c r="D139" s="20">
        <v>0</v>
      </c>
      <c r="E139" s="20">
        <v>0</v>
      </c>
      <c r="F139" s="20">
        <v>0</v>
      </c>
      <c r="G139" s="20">
        <v>4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6">
        <f t="shared" si="9"/>
        <v>4</v>
      </c>
      <c r="P139" s="2"/>
      <c r="R139" s="2">
        <f t="shared" si="10"/>
        <v>0</v>
      </c>
    </row>
    <row r="140" spans="1:18" x14ac:dyDescent="0.25">
      <c r="A140" s="12" t="s">
        <v>193</v>
      </c>
      <c r="B140" s="8" t="s">
        <v>4</v>
      </c>
      <c r="C140" s="8" t="s">
        <v>6</v>
      </c>
      <c r="D140" s="20">
        <v>0</v>
      </c>
      <c r="E140" s="20">
        <v>0</v>
      </c>
      <c r="F140" s="20">
        <v>4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6">
        <f t="shared" si="9"/>
        <v>4</v>
      </c>
      <c r="P140" s="2"/>
      <c r="R140" s="2">
        <f t="shared" si="10"/>
        <v>0</v>
      </c>
    </row>
    <row r="141" spans="1:18" x14ac:dyDescent="0.25">
      <c r="A141" s="12" t="s">
        <v>251</v>
      </c>
      <c r="B141" s="8" t="s">
        <v>4</v>
      </c>
      <c r="C141" s="8" t="s">
        <v>6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4</v>
      </c>
      <c r="N141" s="20">
        <v>0</v>
      </c>
      <c r="O141" s="6">
        <f t="shared" si="9"/>
        <v>4</v>
      </c>
      <c r="P141" s="2"/>
      <c r="R141" s="2">
        <f t="shared" si="10"/>
        <v>0</v>
      </c>
    </row>
    <row r="142" spans="1:18" x14ac:dyDescent="0.25">
      <c r="A142" s="12" t="s">
        <v>132</v>
      </c>
      <c r="B142" s="8" t="s">
        <v>4</v>
      </c>
      <c r="C142" s="8" t="s">
        <v>6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3</v>
      </c>
      <c r="N142" s="20">
        <v>0</v>
      </c>
      <c r="O142" s="6">
        <f t="shared" si="9"/>
        <v>3</v>
      </c>
      <c r="P142" s="2"/>
      <c r="R142" s="2">
        <f t="shared" si="10"/>
        <v>0</v>
      </c>
    </row>
    <row r="143" spans="1:18" x14ac:dyDescent="0.25">
      <c r="A143" s="12" t="s">
        <v>170</v>
      </c>
      <c r="B143" s="8" t="s">
        <v>4</v>
      </c>
      <c r="C143" s="8" t="s">
        <v>6</v>
      </c>
      <c r="D143" s="20">
        <v>2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6">
        <f t="shared" si="9"/>
        <v>2</v>
      </c>
      <c r="P143" s="2"/>
      <c r="R143" s="2">
        <f t="shared" si="10"/>
        <v>0</v>
      </c>
    </row>
    <row r="144" spans="1:18" x14ac:dyDescent="0.25">
      <c r="A144" s="12" t="s">
        <v>93</v>
      </c>
      <c r="B144" s="8" t="s">
        <v>4</v>
      </c>
      <c r="C144" s="8" t="s">
        <v>6</v>
      </c>
      <c r="D144" s="20">
        <v>0</v>
      </c>
      <c r="E144" s="20">
        <v>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6">
        <f t="shared" si="9"/>
        <v>2</v>
      </c>
      <c r="P144" s="2"/>
      <c r="R144" s="2">
        <f t="shared" si="10"/>
        <v>0</v>
      </c>
    </row>
    <row r="145" spans="1:18" x14ac:dyDescent="0.25">
      <c r="A145" s="12" t="s">
        <v>252</v>
      </c>
      <c r="B145" s="8" t="s">
        <v>4</v>
      </c>
      <c r="C145" s="8" t="s">
        <v>6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1</v>
      </c>
      <c r="N145" s="20">
        <v>0</v>
      </c>
      <c r="O145" s="6">
        <f t="shared" si="9"/>
        <v>1</v>
      </c>
      <c r="P145" s="2"/>
      <c r="R145" s="2">
        <f t="shared" si="10"/>
        <v>0</v>
      </c>
    </row>
    <row r="146" spans="1:18" x14ac:dyDescent="0.25">
      <c r="A146" s="12" t="s">
        <v>41</v>
      </c>
      <c r="B146" s="8" t="s">
        <v>4</v>
      </c>
      <c r="C146" s="8" t="s">
        <v>6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6">
        <f t="shared" si="9"/>
        <v>0</v>
      </c>
      <c r="P146" s="2"/>
      <c r="R146" s="2">
        <f t="shared" si="10"/>
        <v>0</v>
      </c>
    </row>
    <row r="147" spans="1:18" x14ac:dyDescent="0.25">
      <c r="A147" s="12" t="s">
        <v>127</v>
      </c>
      <c r="B147" s="8" t="s">
        <v>4</v>
      </c>
      <c r="C147" s="8" t="s">
        <v>6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6">
        <f t="shared" si="9"/>
        <v>0</v>
      </c>
      <c r="P147" s="2"/>
      <c r="R147" s="2">
        <f t="shared" si="10"/>
        <v>0</v>
      </c>
    </row>
    <row r="148" spans="1:18" x14ac:dyDescent="0.25">
      <c r="A148" s="12" t="s">
        <v>35</v>
      </c>
      <c r="B148" s="8" t="s">
        <v>4</v>
      </c>
      <c r="C148" s="8" t="s">
        <v>6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6">
        <f t="shared" si="9"/>
        <v>0</v>
      </c>
      <c r="P148" s="2"/>
      <c r="R148" s="2">
        <f t="shared" si="10"/>
        <v>0</v>
      </c>
    </row>
    <row r="149" spans="1:18" x14ac:dyDescent="0.25">
      <c r="A149" s="12" t="s">
        <v>91</v>
      </c>
      <c r="B149" s="8" t="s">
        <v>4</v>
      </c>
      <c r="C149" s="8" t="s">
        <v>6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6">
        <f t="shared" si="9"/>
        <v>0</v>
      </c>
      <c r="P149" s="2"/>
      <c r="R149" s="2">
        <f t="shared" si="10"/>
        <v>0</v>
      </c>
    </row>
    <row r="150" spans="1:18" x14ac:dyDescent="0.25">
      <c r="A150" s="12" t="s">
        <v>39</v>
      </c>
      <c r="B150" s="8" t="s">
        <v>4</v>
      </c>
      <c r="C150" s="8" t="s">
        <v>6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6">
        <f t="shared" si="9"/>
        <v>0</v>
      </c>
      <c r="P150" s="2"/>
      <c r="R150" s="2">
        <f t="shared" si="10"/>
        <v>0</v>
      </c>
    </row>
    <row r="151" spans="1:18" x14ac:dyDescent="0.25">
      <c r="A151" s="12" t="s">
        <v>253</v>
      </c>
      <c r="B151" s="8" t="s">
        <v>4</v>
      </c>
      <c r="C151" s="8" t="s">
        <v>6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6">
        <f t="shared" ref="O151" si="11">SUM(D151:N151)</f>
        <v>0</v>
      </c>
      <c r="P151" s="2"/>
      <c r="R151" s="2">
        <f t="shared" si="10"/>
        <v>0</v>
      </c>
    </row>
    <row r="152" spans="1:18" x14ac:dyDescent="0.25">
      <c r="A152" s="12" t="s">
        <v>60</v>
      </c>
      <c r="B152" s="8" t="s">
        <v>4</v>
      </c>
      <c r="C152" s="8" t="s">
        <v>6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6">
        <f t="shared" ref="O152:O153" si="12">SUM(D152:N152)</f>
        <v>0</v>
      </c>
      <c r="P152" s="2"/>
      <c r="R152" s="2">
        <f t="shared" si="10"/>
        <v>0</v>
      </c>
    </row>
    <row r="153" spans="1:18" x14ac:dyDescent="0.25">
      <c r="A153" s="12" t="s">
        <v>133</v>
      </c>
      <c r="B153" s="8" t="s">
        <v>4</v>
      </c>
      <c r="C153" s="8" t="s">
        <v>6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6">
        <f t="shared" si="12"/>
        <v>0</v>
      </c>
      <c r="P153" s="2"/>
      <c r="R153" s="2">
        <f t="shared" si="10"/>
        <v>0</v>
      </c>
    </row>
    <row r="154" spans="1:18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13"/>
    </row>
    <row r="155" spans="1:18" x14ac:dyDescent="0.25">
      <c r="A155" s="43" t="s">
        <v>0</v>
      </c>
      <c r="B155" s="45" t="s">
        <v>1</v>
      </c>
      <c r="C155" s="45" t="s">
        <v>2</v>
      </c>
      <c r="D155" s="46" t="s">
        <v>30</v>
      </c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5" t="s">
        <v>3</v>
      </c>
      <c r="P155" s="13"/>
    </row>
    <row r="156" spans="1:18" x14ac:dyDescent="0.25">
      <c r="A156" s="44"/>
      <c r="B156" s="45"/>
      <c r="C156" s="45"/>
      <c r="D156" s="7">
        <v>1</v>
      </c>
      <c r="E156" s="19">
        <v>2</v>
      </c>
      <c r="F156" s="19">
        <v>3</v>
      </c>
      <c r="G156" s="19">
        <v>4</v>
      </c>
      <c r="H156" s="19">
        <v>5</v>
      </c>
      <c r="I156" s="19">
        <v>6</v>
      </c>
      <c r="J156" s="19">
        <v>7</v>
      </c>
      <c r="K156" s="19">
        <v>8</v>
      </c>
      <c r="L156" s="19">
        <v>9</v>
      </c>
      <c r="M156" s="39">
        <v>10</v>
      </c>
      <c r="N156" s="19">
        <v>11</v>
      </c>
      <c r="O156" s="45"/>
      <c r="P156" s="13"/>
    </row>
    <row r="157" spans="1:18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13"/>
    </row>
    <row r="158" spans="1:18" x14ac:dyDescent="0.25">
      <c r="A158" s="12" t="s">
        <v>68</v>
      </c>
      <c r="B158" s="8" t="s">
        <v>7</v>
      </c>
      <c r="C158" s="8" t="s">
        <v>6</v>
      </c>
      <c r="D158" s="20">
        <v>17</v>
      </c>
      <c r="E158" s="20">
        <v>6</v>
      </c>
      <c r="F158" s="20">
        <v>20</v>
      </c>
      <c r="G158" s="20">
        <v>17</v>
      </c>
      <c r="H158" s="20">
        <v>20</v>
      </c>
      <c r="I158" s="20">
        <v>13</v>
      </c>
      <c r="J158" s="20">
        <v>20</v>
      </c>
      <c r="K158" s="20">
        <v>17</v>
      </c>
      <c r="L158" s="20">
        <v>20</v>
      </c>
      <c r="M158" s="20">
        <v>0</v>
      </c>
      <c r="N158" s="20">
        <v>0</v>
      </c>
      <c r="O158" s="6">
        <f t="shared" ref="O158:O189" si="13">SUM(D158:N158)</f>
        <v>150</v>
      </c>
      <c r="P158" s="2"/>
      <c r="R158" s="2">
        <f t="shared" ref="R158:R192" si="14">COUNTIF(D158:N158,"20")</f>
        <v>4</v>
      </c>
    </row>
    <row r="159" spans="1:18" x14ac:dyDescent="0.25">
      <c r="A159" s="12" t="s">
        <v>69</v>
      </c>
      <c r="B159" s="8" t="s">
        <v>7</v>
      </c>
      <c r="C159" s="8" t="s">
        <v>6</v>
      </c>
      <c r="D159" s="20">
        <v>11</v>
      </c>
      <c r="E159" s="20">
        <v>11</v>
      </c>
      <c r="F159" s="20">
        <v>17</v>
      </c>
      <c r="G159" s="20">
        <v>20</v>
      </c>
      <c r="H159" s="20">
        <v>13</v>
      </c>
      <c r="I159" s="20">
        <v>10</v>
      </c>
      <c r="J159" s="20">
        <v>4</v>
      </c>
      <c r="K159" s="20">
        <v>9</v>
      </c>
      <c r="L159" s="20">
        <v>11</v>
      </c>
      <c r="M159" s="20">
        <v>5</v>
      </c>
      <c r="N159" s="20">
        <v>0</v>
      </c>
      <c r="O159" s="6">
        <f t="shared" si="13"/>
        <v>111</v>
      </c>
      <c r="P159" s="2"/>
      <c r="R159" s="2">
        <f t="shared" si="14"/>
        <v>1</v>
      </c>
    </row>
    <row r="160" spans="1:18" x14ac:dyDescent="0.25">
      <c r="A160" s="12" t="s">
        <v>26</v>
      </c>
      <c r="B160" s="8" t="s">
        <v>7</v>
      </c>
      <c r="C160" s="8" t="s">
        <v>6</v>
      </c>
      <c r="D160" s="20">
        <v>10</v>
      </c>
      <c r="E160" s="20">
        <v>10</v>
      </c>
      <c r="F160" s="20">
        <v>7</v>
      </c>
      <c r="G160" s="20">
        <v>5</v>
      </c>
      <c r="H160" s="20">
        <v>17</v>
      </c>
      <c r="I160" s="20">
        <v>20</v>
      </c>
      <c r="J160" s="20">
        <v>9</v>
      </c>
      <c r="K160" s="20">
        <v>11</v>
      </c>
      <c r="L160" s="20">
        <v>10</v>
      </c>
      <c r="M160" s="20">
        <v>8</v>
      </c>
      <c r="N160" s="20">
        <v>0</v>
      </c>
      <c r="O160" s="6">
        <f t="shared" si="13"/>
        <v>107</v>
      </c>
      <c r="P160" s="2"/>
      <c r="R160" s="2">
        <f t="shared" si="14"/>
        <v>1</v>
      </c>
    </row>
    <row r="161" spans="1:18" x14ac:dyDescent="0.25">
      <c r="A161" s="12" t="s">
        <v>122</v>
      </c>
      <c r="B161" s="8" t="s">
        <v>7</v>
      </c>
      <c r="C161" s="8" t="s">
        <v>6</v>
      </c>
      <c r="D161" s="20">
        <v>7</v>
      </c>
      <c r="E161" s="20">
        <v>17</v>
      </c>
      <c r="F161" s="20">
        <v>10</v>
      </c>
      <c r="G161" s="20">
        <v>11</v>
      </c>
      <c r="H161" s="20">
        <v>15</v>
      </c>
      <c r="I161" s="20">
        <v>6</v>
      </c>
      <c r="J161" s="20">
        <v>0</v>
      </c>
      <c r="K161" s="20">
        <v>0</v>
      </c>
      <c r="L161" s="20">
        <v>5</v>
      </c>
      <c r="M161" s="20">
        <v>20</v>
      </c>
      <c r="N161" s="20">
        <v>0</v>
      </c>
      <c r="O161" s="6">
        <f t="shared" si="13"/>
        <v>91</v>
      </c>
      <c r="P161" s="2"/>
      <c r="R161" s="2">
        <f t="shared" si="14"/>
        <v>1</v>
      </c>
    </row>
    <row r="162" spans="1:18" x14ac:dyDescent="0.25">
      <c r="A162" s="12" t="s">
        <v>24</v>
      </c>
      <c r="B162" s="8" t="s">
        <v>7</v>
      </c>
      <c r="C162" s="8" t="s">
        <v>6</v>
      </c>
      <c r="D162" s="20">
        <v>0</v>
      </c>
      <c r="E162" s="20">
        <v>20</v>
      </c>
      <c r="F162" s="20">
        <v>4</v>
      </c>
      <c r="G162" s="20">
        <v>6</v>
      </c>
      <c r="H162" s="20">
        <v>10</v>
      </c>
      <c r="I162" s="20">
        <v>20</v>
      </c>
      <c r="J162" s="20">
        <v>11</v>
      </c>
      <c r="K162" s="20">
        <v>13</v>
      </c>
      <c r="L162" s="20">
        <v>0</v>
      </c>
      <c r="M162" s="20">
        <v>0</v>
      </c>
      <c r="N162" s="20">
        <v>0</v>
      </c>
      <c r="O162" s="6">
        <f t="shared" si="13"/>
        <v>84</v>
      </c>
      <c r="P162" s="2"/>
      <c r="R162" s="2">
        <f t="shared" si="14"/>
        <v>2</v>
      </c>
    </row>
    <row r="163" spans="1:18" x14ac:dyDescent="0.25">
      <c r="A163" s="12" t="s">
        <v>153</v>
      </c>
      <c r="B163" s="8" t="s">
        <v>7</v>
      </c>
      <c r="C163" s="8" t="s">
        <v>6</v>
      </c>
      <c r="D163" s="20">
        <v>15</v>
      </c>
      <c r="E163" s="20">
        <v>2</v>
      </c>
      <c r="F163" s="20">
        <v>0</v>
      </c>
      <c r="G163" s="20">
        <v>15</v>
      </c>
      <c r="H163" s="20">
        <v>7</v>
      </c>
      <c r="I163" s="20">
        <v>3</v>
      </c>
      <c r="J163" s="20">
        <v>3</v>
      </c>
      <c r="K163" s="20">
        <v>8</v>
      </c>
      <c r="L163" s="20">
        <v>17</v>
      </c>
      <c r="M163" s="20">
        <v>2</v>
      </c>
      <c r="N163" s="20">
        <v>0</v>
      </c>
      <c r="O163" s="6">
        <f t="shared" si="13"/>
        <v>72</v>
      </c>
      <c r="P163" s="2"/>
      <c r="R163" s="2">
        <f t="shared" si="14"/>
        <v>0</v>
      </c>
    </row>
    <row r="164" spans="1:18" x14ac:dyDescent="0.25">
      <c r="A164" s="12" t="s">
        <v>37</v>
      </c>
      <c r="B164" s="8" t="s">
        <v>7</v>
      </c>
      <c r="C164" s="8" t="s">
        <v>6</v>
      </c>
      <c r="D164" s="20">
        <v>8</v>
      </c>
      <c r="E164" s="20">
        <v>9</v>
      </c>
      <c r="F164" s="20">
        <v>8</v>
      </c>
      <c r="G164" s="20">
        <v>2</v>
      </c>
      <c r="H164" s="20">
        <v>0</v>
      </c>
      <c r="I164" s="20">
        <v>0</v>
      </c>
      <c r="J164" s="20">
        <v>5</v>
      </c>
      <c r="K164" s="20">
        <v>1</v>
      </c>
      <c r="L164" s="20">
        <v>6</v>
      </c>
      <c r="M164" s="20">
        <v>13</v>
      </c>
      <c r="N164" s="20">
        <v>0</v>
      </c>
      <c r="O164" s="6">
        <f t="shared" si="13"/>
        <v>52</v>
      </c>
      <c r="P164" s="2"/>
      <c r="R164" s="2">
        <f t="shared" si="14"/>
        <v>0</v>
      </c>
    </row>
    <row r="165" spans="1:18" x14ac:dyDescent="0.25">
      <c r="A165" s="12" t="s">
        <v>70</v>
      </c>
      <c r="B165" s="8" t="s">
        <v>7</v>
      </c>
      <c r="C165" s="8" t="s">
        <v>6</v>
      </c>
      <c r="D165" s="20">
        <v>0</v>
      </c>
      <c r="E165" s="20">
        <v>15</v>
      </c>
      <c r="F165" s="20">
        <v>0</v>
      </c>
      <c r="G165" s="20">
        <v>0</v>
      </c>
      <c r="H165" s="20">
        <v>0</v>
      </c>
      <c r="I165" s="20">
        <v>0</v>
      </c>
      <c r="J165" s="20">
        <v>8</v>
      </c>
      <c r="K165" s="20">
        <v>20</v>
      </c>
      <c r="L165" s="20">
        <v>0</v>
      </c>
      <c r="M165" s="20">
        <v>0</v>
      </c>
      <c r="N165" s="20">
        <v>0</v>
      </c>
      <c r="O165" s="6">
        <f t="shared" si="13"/>
        <v>43</v>
      </c>
      <c r="P165" s="2"/>
      <c r="R165" s="2">
        <f t="shared" si="14"/>
        <v>1</v>
      </c>
    </row>
    <row r="166" spans="1:18" x14ac:dyDescent="0.25">
      <c r="A166" s="12" t="s">
        <v>17</v>
      </c>
      <c r="B166" s="8" t="s">
        <v>7</v>
      </c>
      <c r="C166" s="8" t="s">
        <v>6</v>
      </c>
      <c r="D166" s="20">
        <v>0</v>
      </c>
      <c r="E166" s="20">
        <v>0</v>
      </c>
      <c r="F166" s="20">
        <v>9</v>
      </c>
      <c r="G166" s="20">
        <v>0</v>
      </c>
      <c r="H166" s="20">
        <v>0</v>
      </c>
      <c r="I166" s="20">
        <v>0</v>
      </c>
      <c r="J166" s="20">
        <v>13</v>
      </c>
      <c r="K166" s="20">
        <v>6</v>
      </c>
      <c r="L166" s="20">
        <v>15</v>
      </c>
      <c r="M166" s="20">
        <v>0</v>
      </c>
      <c r="N166" s="20">
        <v>0</v>
      </c>
      <c r="O166" s="6">
        <f t="shared" si="13"/>
        <v>43</v>
      </c>
      <c r="P166" s="2"/>
      <c r="R166" s="2">
        <f t="shared" si="14"/>
        <v>0</v>
      </c>
    </row>
    <row r="167" spans="1:18" x14ac:dyDescent="0.25">
      <c r="A167" s="12" t="s">
        <v>202</v>
      </c>
      <c r="B167" s="8" t="s">
        <v>7</v>
      </c>
      <c r="C167" s="8" t="s">
        <v>6</v>
      </c>
      <c r="D167" s="20">
        <v>0</v>
      </c>
      <c r="E167" s="20">
        <v>0</v>
      </c>
      <c r="F167" s="20">
        <v>0</v>
      </c>
      <c r="G167" s="20">
        <v>0</v>
      </c>
      <c r="H167" s="20">
        <v>11</v>
      </c>
      <c r="I167" s="20">
        <v>11</v>
      </c>
      <c r="J167" s="20">
        <v>0</v>
      </c>
      <c r="K167" s="20">
        <v>0</v>
      </c>
      <c r="L167" s="20">
        <v>8</v>
      </c>
      <c r="M167" s="20">
        <v>1</v>
      </c>
      <c r="N167" s="20">
        <v>0</v>
      </c>
      <c r="O167" s="6">
        <f t="shared" si="13"/>
        <v>31</v>
      </c>
      <c r="P167" s="2"/>
      <c r="R167" s="2">
        <f t="shared" si="14"/>
        <v>0</v>
      </c>
    </row>
    <row r="168" spans="1:18" x14ac:dyDescent="0.25">
      <c r="A168" s="12" t="s">
        <v>148</v>
      </c>
      <c r="B168" s="8" t="s">
        <v>7</v>
      </c>
      <c r="C168" s="8" t="s">
        <v>6</v>
      </c>
      <c r="D168" s="20">
        <v>0</v>
      </c>
      <c r="E168" s="20">
        <v>0</v>
      </c>
      <c r="F168" s="20">
        <v>15</v>
      </c>
      <c r="G168" s="20">
        <v>13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6">
        <f t="shared" si="13"/>
        <v>28</v>
      </c>
      <c r="P168" s="2"/>
      <c r="R168" s="2">
        <f t="shared" si="14"/>
        <v>0</v>
      </c>
    </row>
    <row r="169" spans="1:18" x14ac:dyDescent="0.25">
      <c r="A169" s="12" t="s">
        <v>215</v>
      </c>
      <c r="B169" s="8" t="s">
        <v>7</v>
      </c>
      <c r="C169" s="8" t="s">
        <v>6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20</v>
      </c>
      <c r="J169" s="20">
        <v>6</v>
      </c>
      <c r="K169" s="20">
        <v>0</v>
      </c>
      <c r="L169" s="20">
        <v>0</v>
      </c>
      <c r="M169" s="20">
        <v>0</v>
      </c>
      <c r="N169" s="20">
        <v>0</v>
      </c>
      <c r="O169" s="6">
        <f t="shared" si="13"/>
        <v>26</v>
      </c>
      <c r="P169" s="2"/>
      <c r="R169" s="2">
        <f t="shared" si="14"/>
        <v>1</v>
      </c>
    </row>
    <row r="170" spans="1:18" x14ac:dyDescent="0.25">
      <c r="A170" s="12" t="s">
        <v>86</v>
      </c>
      <c r="B170" s="8" t="s">
        <v>7</v>
      </c>
      <c r="C170" s="8" t="s">
        <v>6</v>
      </c>
      <c r="D170" s="20">
        <v>0</v>
      </c>
      <c r="E170" s="20">
        <v>3</v>
      </c>
      <c r="F170" s="20">
        <v>0</v>
      </c>
      <c r="G170" s="20">
        <v>1</v>
      </c>
      <c r="H170" s="20">
        <v>0</v>
      </c>
      <c r="I170" s="20">
        <v>0</v>
      </c>
      <c r="J170" s="20">
        <v>7</v>
      </c>
      <c r="K170" s="20">
        <v>15</v>
      </c>
      <c r="L170" s="20">
        <v>0</v>
      </c>
      <c r="M170" s="20">
        <v>0</v>
      </c>
      <c r="N170" s="20">
        <v>0</v>
      </c>
      <c r="O170" s="6">
        <f t="shared" si="13"/>
        <v>26</v>
      </c>
      <c r="P170" s="2"/>
      <c r="R170" s="2">
        <f t="shared" si="14"/>
        <v>0</v>
      </c>
    </row>
    <row r="171" spans="1:18" x14ac:dyDescent="0.25">
      <c r="A171" s="12" t="s">
        <v>23</v>
      </c>
      <c r="B171" s="8" t="s">
        <v>7</v>
      </c>
      <c r="C171" s="8" t="s">
        <v>6</v>
      </c>
      <c r="D171" s="20">
        <v>0</v>
      </c>
      <c r="E171" s="20">
        <v>7</v>
      </c>
      <c r="F171" s="20">
        <v>0</v>
      </c>
      <c r="G171" s="20">
        <v>9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9</v>
      </c>
      <c r="N171" s="20">
        <v>0</v>
      </c>
      <c r="O171" s="6">
        <f t="shared" si="13"/>
        <v>25</v>
      </c>
      <c r="P171" s="2"/>
      <c r="R171" s="2">
        <f t="shared" si="14"/>
        <v>0</v>
      </c>
    </row>
    <row r="172" spans="1:18" x14ac:dyDescent="0.25">
      <c r="A172" s="12" t="s">
        <v>47</v>
      </c>
      <c r="B172" s="8" t="s">
        <v>7</v>
      </c>
      <c r="C172" s="8" t="s">
        <v>6</v>
      </c>
      <c r="D172" s="20">
        <v>20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6">
        <f t="shared" si="13"/>
        <v>20</v>
      </c>
      <c r="P172" s="2"/>
      <c r="R172" s="2">
        <f t="shared" si="14"/>
        <v>1</v>
      </c>
    </row>
    <row r="173" spans="1:18" x14ac:dyDescent="0.25">
      <c r="A173" s="12" t="s">
        <v>107</v>
      </c>
      <c r="B173" s="8" t="s">
        <v>7</v>
      </c>
      <c r="C173" s="8" t="s">
        <v>6</v>
      </c>
      <c r="D173" s="20">
        <v>13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6</v>
      </c>
      <c r="N173" s="20">
        <v>0</v>
      </c>
      <c r="O173" s="6">
        <f t="shared" si="13"/>
        <v>19</v>
      </c>
      <c r="P173" s="2"/>
      <c r="R173" s="2">
        <f t="shared" si="14"/>
        <v>0</v>
      </c>
    </row>
    <row r="174" spans="1:18" x14ac:dyDescent="0.25">
      <c r="A174" s="12" t="s">
        <v>128</v>
      </c>
      <c r="B174" s="8" t="s">
        <v>7</v>
      </c>
      <c r="C174" s="8" t="s">
        <v>6</v>
      </c>
      <c r="D174" s="20">
        <v>0</v>
      </c>
      <c r="E174" s="20">
        <v>0</v>
      </c>
      <c r="F174" s="20">
        <v>11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7</v>
      </c>
      <c r="M174" s="20">
        <v>0</v>
      </c>
      <c r="N174" s="20">
        <v>0</v>
      </c>
      <c r="O174" s="6">
        <f t="shared" si="13"/>
        <v>18</v>
      </c>
      <c r="P174" s="2"/>
      <c r="R174" s="2">
        <f t="shared" si="14"/>
        <v>0</v>
      </c>
    </row>
    <row r="175" spans="1:18" x14ac:dyDescent="0.25">
      <c r="A175" s="12" t="s">
        <v>32</v>
      </c>
      <c r="B175" s="8" t="s">
        <v>7</v>
      </c>
      <c r="C175" s="8" t="s">
        <v>6</v>
      </c>
      <c r="D175" s="20">
        <v>0</v>
      </c>
      <c r="E175" s="20">
        <v>0</v>
      </c>
      <c r="F175" s="20">
        <v>0</v>
      </c>
      <c r="G175" s="20">
        <v>8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10</v>
      </c>
      <c r="N175" s="20">
        <v>0</v>
      </c>
      <c r="O175" s="6">
        <f t="shared" si="13"/>
        <v>18</v>
      </c>
      <c r="P175" s="2"/>
      <c r="R175" s="2">
        <f t="shared" si="14"/>
        <v>0</v>
      </c>
    </row>
    <row r="176" spans="1:18" x14ac:dyDescent="0.25">
      <c r="A176" s="12" t="s">
        <v>172</v>
      </c>
      <c r="B176" s="8" t="s">
        <v>7</v>
      </c>
      <c r="C176" s="8" t="s">
        <v>6</v>
      </c>
      <c r="D176" s="20">
        <v>5</v>
      </c>
      <c r="E176" s="20">
        <v>4</v>
      </c>
      <c r="F176" s="20">
        <v>0</v>
      </c>
      <c r="G176" s="20">
        <v>0</v>
      </c>
      <c r="H176" s="20">
        <v>6</v>
      </c>
      <c r="I176" s="20">
        <v>2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6">
        <f t="shared" si="13"/>
        <v>17</v>
      </c>
      <c r="P176" s="2"/>
      <c r="R176" s="2">
        <f t="shared" si="14"/>
        <v>0</v>
      </c>
    </row>
    <row r="177" spans="1:18" x14ac:dyDescent="0.25">
      <c r="A177" s="12" t="s">
        <v>224</v>
      </c>
      <c r="B177" s="8" t="s">
        <v>7</v>
      </c>
      <c r="C177" s="8" t="s">
        <v>6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17</v>
      </c>
      <c r="K177" s="20">
        <v>0</v>
      </c>
      <c r="L177" s="20">
        <v>0</v>
      </c>
      <c r="M177" s="20">
        <v>0</v>
      </c>
      <c r="N177" s="20">
        <v>0</v>
      </c>
      <c r="O177" s="6">
        <f t="shared" si="13"/>
        <v>17</v>
      </c>
      <c r="P177" s="2"/>
      <c r="R177" s="2">
        <f t="shared" si="14"/>
        <v>0</v>
      </c>
    </row>
    <row r="178" spans="1:18" x14ac:dyDescent="0.25">
      <c r="A178" s="12" t="s">
        <v>164</v>
      </c>
      <c r="B178" s="8" t="s">
        <v>7</v>
      </c>
      <c r="C178" s="8" t="s">
        <v>6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2</v>
      </c>
      <c r="L178" s="20">
        <v>0</v>
      </c>
      <c r="M178" s="20">
        <v>15</v>
      </c>
      <c r="N178" s="20">
        <v>0</v>
      </c>
      <c r="O178" s="6">
        <f t="shared" si="13"/>
        <v>17</v>
      </c>
      <c r="P178" s="2"/>
      <c r="R178" s="2">
        <f t="shared" si="14"/>
        <v>0</v>
      </c>
    </row>
    <row r="179" spans="1:18" x14ac:dyDescent="0.25">
      <c r="A179" s="12" t="s">
        <v>98</v>
      </c>
      <c r="B179" s="8" t="s">
        <v>7</v>
      </c>
      <c r="C179" s="8" t="s">
        <v>6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17</v>
      </c>
      <c r="N179" s="20">
        <v>0</v>
      </c>
      <c r="O179" s="6">
        <f t="shared" si="13"/>
        <v>17</v>
      </c>
      <c r="P179" s="2"/>
      <c r="R179" s="2">
        <f t="shared" si="14"/>
        <v>0</v>
      </c>
    </row>
    <row r="180" spans="1:18" x14ac:dyDescent="0.25">
      <c r="A180" s="12" t="s">
        <v>204</v>
      </c>
      <c r="B180" s="8" t="s">
        <v>7</v>
      </c>
      <c r="C180" s="8" t="s">
        <v>6</v>
      </c>
      <c r="D180" s="20">
        <v>0</v>
      </c>
      <c r="E180" s="20">
        <v>0</v>
      </c>
      <c r="F180" s="20">
        <v>0</v>
      </c>
      <c r="G180" s="20">
        <v>0</v>
      </c>
      <c r="H180" s="20">
        <v>8</v>
      </c>
      <c r="I180" s="20">
        <v>8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6">
        <f t="shared" si="13"/>
        <v>16</v>
      </c>
      <c r="P180" s="2"/>
      <c r="R180" s="2">
        <f t="shared" si="14"/>
        <v>0</v>
      </c>
    </row>
    <row r="181" spans="1:18" x14ac:dyDescent="0.25">
      <c r="A181" s="12" t="s">
        <v>225</v>
      </c>
      <c r="B181" s="8" t="s">
        <v>7</v>
      </c>
      <c r="C181" s="8" t="s">
        <v>6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15</v>
      </c>
      <c r="K181" s="20">
        <v>0</v>
      </c>
      <c r="L181" s="20">
        <v>0</v>
      </c>
      <c r="M181" s="20">
        <v>0</v>
      </c>
      <c r="N181" s="20">
        <v>0</v>
      </c>
      <c r="O181" s="6">
        <f t="shared" si="13"/>
        <v>15</v>
      </c>
      <c r="P181" s="2"/>
      <c r="R181" s="2">
        <f t="shared" si="14"/>
        <v>0</v>
      </c>
    </row>
    <row r="182" spans="1:18" x14ac:dyDescent="0.25">
      <c r="A182" s="12" t="s">
        <v>124</v>
      </c>
      <c r="B182" s="8" t="s">
        <v>7</v>
      </c>
      <c r="C182" s="8" t="s">
        <v>6</v>
      </c>
      <c r="D182" s="20">
        <v>0</v>
      </c>
      <c r="E182" s="20">
        <v>13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6">
        <f t="shared" si="13"/>
        <v>13</v>
      </c>
      <c r="P182" s="2"/>
      <c r="R182" s="2">
        <f t="shared" si="14"/>
        <v>0</v>
      </c>
    </row>
    <row r="183" spans="1:18" x14ac:dyDescent="0.25">
      <c r="A183" s="12" t="s">
        <v>194</v>
      </c>
      <c r="B183" s="8" t="s">
        <v>7</v>
      </c>
      <c r="C183" s="8" t="s">
        <v>6</v>
      </c>
      <c r="D183" s="20">
        <v>0</v>
      </c>
      <c r="E183" s="20">
        <v>0</v>
      </c>
      <c r="F183" s="20">
        <v>13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6">
        <f t="shared" si="13"/>
        <v>13</v>
      </c>
      <c r="P183" s="2"/>
      <c r="R183" s="2">
        <f t="shared" si="14"/>
        <v>0</v>
      </c>
    </row>
    <row r="184" spans="1:18" x14ac:dyDescent="0.25">
      <c r="A184" s="12" t="s">
        <v>235</v>
      </c>
      <c r="B184" s="8" t="s">
        <v>7</v>
      </c>
      <c r="C184" s="8" t="s">
        <v>6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13</v>
      </c>
      <c r="M184" s="20">
        <v>0</v>
      </c>
      <c r="N184" s="20">
        <v>0</v>
      </c>
      <c r="O184" s="6">
        <f t="shared" si="13"/>
        <v>13</v>
      </c>
      <c r="P184" s="2"/>
      <c r="R184" s="2">
        <f t="shared" si="14"/>
        <v>0</v>
      </c>
    </row>
    <row r="185" spans="1:18" x14ac:dyDescent="0.25">
      <c r="A185" s="12" t="s">
        <v>41</v>
      </c>
      <c r="B185" s="8" t="s">
        <v>7</v>
      </c>
      <c r="C185" s="8" t="s">
        <v>6</v>
      </c>
      <c r="D185" s="20">
        <v>0</v>
      </c>
      <c r="E185" s="20">
        <v>5</v>
      </c>
      <c r="F185" s="20">
        <v>0</v>
      </c>
      <c r="G185" s="20">
        <v>7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6">
        <f t="shared" si="13"/>
        <v>12</v>
      </c>
      <c r="P185" s="2"/>
      <c r="R185" s="2">
        <f t="shared" si="14"/>
        <v>0</v>
      </c>
    </row>
    <row r="186" spans="1:18" x14ac:dyDescent="0.25">
      <c r="A186" s="12" t="s">
        <v>152</v>
      </c>
      <c r="B186" s="8" t="s">
        <v>7</v>
      </c>
      <c r="C186" s="8" t="s">
        <v>6</v>
      </c>
      <c r="D186" s="20">
        <v>0</v>
      </c>
      <c r="E186" s="20">
        <v>0</v>
      </c>
      <c r="F186" s="20">
        <v>2</v>
      </c>
      <c r="G186" s="20">
        <v>10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6">
        <f t="shared" si="13"/>
        <v>12</v>
      </c>
      <c r="P186" s="2"/>
      <c r="R186" s="2">
        <f t="shared" si="14"/>
        <v>0</v>
      </c>
    </row>
    <row r="187" spans="1:18" x14ac:dyDescent="0.25">
      <c r="A187" s="12" t="s">
        <v>246</v>
      </c>
      <c r="B187" s="8" t="s">
        <v>7</v>
      </c>
      <c r="C187" s="8" t="s">
        <v>6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11</v>
      </c>
      <c r="N187" s="20">
        <v>0</v>
      </c>
      <c r="O187" s="6">
        <f t="shared" si="13"/>
        <v>11</v>
      </c>
      <c r="P187" s="2"/>
      <c r="R187" s="2">
        <f t="shared" si="14"/>
        <v>0</v>
      </c>
    </row>
    <row r="188" spans="1:18" x14ac:dyDescent="0.25">
      <c r="A188" s="12" t="s">
        <v>226</v>
      </c>
      <c r="B188" s="8" t="s">
        <v>7</v>
      </c>
      <c r="C188" s="8" t="s">
        <v>6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10</v>
      </c>
      <c r="K188" s="20">
        <v>0</v>
      </c>
      <c r="L188" s="20">
        <v>0</v>
      </c>
      <c r="M188" s="20">
        <v>0</v>
      </c>
      <c r="N188" s="20">
        <v>0</v>
      </c>
      <c r="O188" s="6">
        <f t="shared" si="13"/>
        <v>10</v>
      </c>
      <c r="P188" s="2"/>
      <c r="R188" s="2">
        <f t="shared" si="14"/>
        <v>0</v>
      </c>
    </row>
    <row r="189" spans="1:18" x14ac:dyDescent="0.25">
      <c r="A189" s="12" t="s">
        <v>187</v>
      </c>
      <c r="B189" s="8" t="s">
        <v>7</v>
      </c>
      <c r="C189" s="8" t="s">
        <v>6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10</v>
      </c>
      <c r="L189" s="20">
        <v>0</v>
      </c>
      <c r="M189" s="20">
        <v>0</v>
      </c>
      <c r="N189" s="20">
        <v>0</v>
      </c>
      <c r="O189" s="6">
        <f t="shared" si="13"/>
        <v>10</v>
      </c>
      <c r="P189" s="14"/>
      <c r="R189" s="2">
        <f t="shared" si="14"/>
        <v>0</v>
      </c>
    </row>
    <row r="190" spans="1:18" x14ac:dyDescent="0.25">
      <c r="A190" s="12" t="s">
        <v>21</v>
      </c>
      <c r="B190" s="8" t="s">
        <v>7</v>
      </c>
      <c r="C190" s="8" t="s">
        <v>6</v>
      </c>
      <c r="D190" s="20">
        <v>9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6">
        <f t="shared" ref="O190:O221" si="15">SUM(D190:N190)</f>
        <v>9</v>
      </c>
      <c r="P190" s="2"/>
      <c r="R190" s="2">
        <f t="shared" si="14"/>
        <v>0</v>
      </c>
    </row>
    <row r="191" spans="1:18" x14ac:dyDescent="0.25">
      <c r="A191" s="12" t="s">
        <v>203</v>
      </c>
      <c r="B191" s="8" t="s">
        <v>7</v>
      </c>
      <c r="C191" s="8" t="s">
        <v>6</v>
      </c>
      <c r="D191" s="20">
        <v>0</v>
      </c>
      <c r="E191" s="20">
        <v>0</v>
      </c>
      <c r="F191" s="20">
        <v>0</v>
      </c>
      <c r="G191" s="20">
        <v>0</v>
      </c>
      <c r="H191" s="20">
        <v>9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6">
        <f t="shared" si="15"/>
        <v>9</v>
      </c>
      <c r="P191" s="2"/>
      <c r="R191" s="2">
        <f t="shared" si="14"/>
        <v>0</v>
      </c>
    </row>
    <row r="192" spans="1:18" x14ac:dyDescent="0.25">
      <c r="A192" s="12" t="s">
        <v>216</v>
      </c>
      <c r="B192" s="8" t="s">
        <v>7</v>
      </c>
      <c r="C192" s="8" t="s">
        <v>6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9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6">
        <f t="shared" si="15"/>
        <v>9</v>
      </c>
      <c r="P192" s="2"/>
      <c r="R192" s="2">
        <f t="shared" si="14"/>
        <v>0</v>
      </c>
    </row>
    <row r="193" spans="1:18" x14ac:dyDescent="0.25">
      <c r="A193" s="12" t="s">
        <v>58</v>
      </c>
      <c r="B193" s="8" t="s">
        <v>7</v>
      </c>
      <c r="C193" s="8" t="s">
        <v>6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5</v>
      </c>
      <c r="L193" s="20">
        <v>4</v>
      </c>
      <c r="M193" s="20">
        <v>0</v>
      </c>
      <c r="N193" s="20">
        <v>0</v>
      </c>
      <c r="O193" s="6">
        <f t="shared" si="15"/>
        <v>9</v>
      </c>
      <c r="P193" s="2"/>
      <c r="R193" s="2">
        <f t="shared" ref="R193:R229" si="16">COUNTIF(D193:N193,"20")</f>
        <v>0</v>
      </c>
    </row>
    <row r="194" spans="1:18" x14ac:dyDescent="0.25">
      <c r="A194" s="12" t="s">
        <v>154</v>
      </c>
      <c r="B194" s="8" t="s">
        <v>7</v>
      </c>
      <c r="C194" s="8" t="s">
        <v>6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9</v>
      </c>
      <c r="M194" s="20">
        <v>0</v>
      </c>
      <c r="N194" s="20">
        <v>0</v>
      </c>
      <c r="O194" s="6">
        <f t="shared" si="15"/>
        <v>9</v>
      </c>
      <c r="P194" s="2"/>
      <c r="R194" s="2">
        <f t="shared" si="16"/>
        <v>0</v>
      </c>
    </row>
    <row r="195" spans="1:18" x14ac:dyDescent="0.25">
      <c r="A195" s="12" t="s">
        <v>121</v>
      </c>
      <c r="B195" s="8" t="s">
        <v>7</v>
      </c>
      <c r="C195" s="8" t="s">
        <v>6</v>
      </c>
      <c r="D195" s="20">
        <v>0</v>
      </c>
      <c r="E195" s="20">
        <v>8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6">
        <f t="shared" si="15"/>
        <v>8</v>
      </c>
      <c r="P195" s="2"/>
      <c r="R195" s="2">
        <f t="shared" si="16"/>
        <v>0</v>
      </c>
    </row>
    <row r="196" spans="1:18" x14ac:dyDescent="0.25">
      <c r="A196" s="12" t="s">
        <v>108</v>
      </c>
      <c r="B196" s="8" t="s">
        <v>7</v>
      </c>
      <c r="C196" s="8" t="s">
        <v>6</v>
      </c>
      <c r="D196" s="20">
        <v>0</v>
      </c>
      <c r="E196" s="20">
        <v>0</v>
      </c>
      <c r="F196" s="20">
        <v>1</v>
      </c>
      <c r="G196" s="20">
        <v>0</v>
      </c>
      <c r="H196" s="20">
        <v>3</v>
      </c>
      <c r="I196" s="20">
        <v>4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6">
        <f t="shared" si="15"/>
        <v>8</v>
      </c>
      <c r="P196" s="2"/>
      <c r="R196" s="2">
        <f t="shared" si="16"/>
        <v>0</v>
      </c>
    </row>
    <row r="197" spans="1:18" x14ac:dyDescent="0.25">
      <c r="A197" s="12" t="s">
        <v>20</v>
      </c>
      <c r="B197" s="8" t="s">
        <v>7</v>
      </c>
      <c r="C197" s="8" t="s">
        <v>6</v>
      </c>
      <c r="D197" s="20">
        <v>0</v>
      </c>
      <c r="E197" s="20">
        <v>0</v>
      </c>
      <c r="F197" s="20">
        <v>6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2</v>
      </c>
      <c r="M197" s="20">
        <v>0</v>
      </c>
      <c r="N197" s="20">
        <v>0</v>
      </c>
      <c r="O197" s="6">
        <f t="shared" si="15"/>
        <v>8</v>
      </c>
      <c r="P197" s="2"/>
      <c r="R197" s="2">
        <f t="shared" si="16"/>
        <v>0</v>
      </c>
    </row>
    <row r="198" spans="1:18" x14ac:dyDescent="0.25">
      <c r="A198" s="12" t="s">
        <v>217</v>
      </c>
      <c r="B198" s="8" t="s">
        <v>7</v>
      </c>
      <c r="C198" s="8" t="s">
        <v>6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7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6">
        <f t="shared" si="15"/>
        <v>7</v>
      </c>
      <c r="P198" s="2"/>
      <c r="R198" s="2">
        <f t="shared" si="16"/>
        <v>0</v>
      </c>
    </row>
    <row r="199" spans="1:18" x14ac:dyDescent="0.25">
      <c r="A199" s="12" t="s">
        <v>97</v>
      </c>
      <c r="B199" s="8" t="s">
        <v>7</v>
      </c>
      <c r="C199" s="8" t="s">
        <v>6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7</v>
      </c>
      <c r="L199" s="20">
        <v>0</v>
      </c>
      <c r="M199" s="20">
        <v>0</v>
      </c>
      <c r="N199" s="20">
        <v>0</v>
      </c>
      <c r="O199" s="6">
        <f t="shared" si="15"/>
        <v>7</v>
      </c>
      <c r="P199" s="2"/>
      <c r="R199" s="2">
        <f t="shared" si="16"/>
        <v>0</v>
      </c>
    </row>
    <row r="200" spans="1:18" x14ac:dyDescent="0.25">
      <c r="A200" s="12" t="s">
        <v>247</v>
      </c>
      <c r="B200" s="8" t="s">
        <v>7</v>
      </c>
      <c r="C200" s="8" t="s">
        <v>6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7</v>
      </c>
      <c r="N200" s="20">
        <v>0</v>
      </c>
      <c r="O200" s="6">
        <f t="shared" si="15"/>
        <v>7</v>
      </c>
      <c r="P200" s="2"/>
      <c r="R200" s="2">
        <f t="shared" si="16"/>
        <v>0</v>
      </c>
    </row>
    <row r="201" spans="1:18" x14ac:dyDescent="0.25">
      <c r="A201" s="12" t="s">
        <v>171</v>
      </c>
      <c r="B201" s="8" t="s">
        <v>7</v>
      </c>
      <c r="C201" s="8" t="s">
        <v>6</v>
      </c>
      <c r="D201" s="20">
        <v>6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6">
        <f t="shared" si="15"/>
        <v>6</v>
      </c>
      <c r="P201" s="2"/>
      <c r="R201" s="2">
        <f t="shared" si="16"/>
        <v>0</v>
      </c>
    </row>
    <row r="202" spans="1:18" x14ac:dyDescent="0.25">
      <c r="A202" s="12" t="s">
        <v>149</v>
      </c>
      <c r="B202" s="8" t="s">
        <v>7</v>
      </c>
      <c r="C202" s="8" t="s">
        <v>6</v>
      </c>
      <c r="D202" s="20">
        <v>0</v>
      </c>
      <c r="E202" s="20">
        <v>0</v>
      </c>
      <c r="F202" s="20">
        <v>5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6">
        <f t="shared" si="15"/>
        <v>5</v>
      </c>
      <c r="P202" s="2"/>
      <c r="R202" s="2">
        <f t="shared" si="16"/>
        <v>0</v>
      </c>
    </row>
    <row r="203" spans="1:18" x14ac:dyDescent="0.25">
      <c r="A203" s="12" t="s">
        <v>25</v>
      </c>
      <c r="B203" s="8" t="s">
        <v>7</v>
      </c>
      <c r="C203" s="8" t="s">
        <v>6</v>
      </c>
      <c r="D203" s="20">
        <v>0</v>
      </c>
      <c r="E203" s="20">
        <v>0</v>
      </c>
      <c r="F203" s="20">
        <v>0</v>
      </c>
      <c r="G203" s="20">
        <v>0</v>
      </c>
      <c r="H203" s="20">
        <v>5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6">
        <f t="shared" si="15"/>
        <v>5</v>
      </c>
      <c r="P203" s="2"/>
      <c r="R203" s="2">
        <f t="shared" si="16"/>
        <v>0</v>
      </c>
    </row>
    <row r="204" spans="1:18" x14ac:dyDescent="0.25">
      <c r="A204" s="12" t="s">
        <v>218</v>
      </c>
      <c r="B204" s="8" t="s">
        <v>7</v>
      </c>
      <c r="C204" s="8" t="s">
        <v>6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5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6">
        <f t="shared" si="15"/>
        <v>5</v>
      </c>
      <c r="P204" s="2"/>
      <c r="R204" s="2">
        <f t="shared" si="16"/>
        <v>0</v>
      </c>
    </row>
    <row r="205" spans="1:18" x14ac:dyDescent="0.25">
      <c r="A205" s="12" t="s">
        <v>100</v>
      </c>
      <c r="B205" s="8" t="s">
        <v>7</v>
      </c>
      <c r="C205" s="8" t="s">
        <v>6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1</v>
      </c>
      <c r="K205" s="20">
        <v>3</v>
      </c>
      <c r="L205" s="20">
        <v>1</v>
      </c>
      <c r="M205" s="20">
        <v>0</v>
      </c>
      <c r="N205" s="20">
        <v>0</v>
      </c>
      <c r="O205" s="6">
        <f t="shared" si="15"/>
        <v>5</v>
      </c>
      <c r="P205" s="2"/>
      <c r="R205" s="2">
        <f t="shared" si="16"/>
        <v>0</v>
      </c>
    </row>
    <row r="206" spans="1:18" x14ac:dyDescent="0.25">
      <c r="A206" s="12" t="s">
        <v>67</v>
      </c>
      <c r="B206" s="8" t="s">
        <v>7</v>
      </c>
      <c r="C206" s="8" t="s">
        <v>6</v>
      </c>
      <c r="D206" s="20">
        <v>4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6">
        <f t="shared" si="15"/>
        <v>4</v>
      </c>
      <c r="P206" s="2"/>
      <c r="R206" s="2">
        <f t="shared" si="16"/>
        <v>0</v>
      </c>
    </row>
    <row r="207" spans="1:18" x14ac:dyDescent="0.25">
      <c r="A207" s="12" t="s">
        <v>205</v>
      </c>
      <c r="B207" s="8" t="s">
        <v>7</v>
      </c>
      <c r="C207" s="8" t="s">
        <v>6</v>
      </c>
      <c r="D207" s="20">
        <v>0</v>
      </c>
      <c r="E207" s="20">
        <v>0</v>
      </c>
      <c r="F207" s="20">
        <v>0</v>
      </c>
      <c r="G207" s="20">
        <v>0</v>
      </c>
      <c r="H207" s="20">
        <v>4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6">
        <f t="shared" si="15"/>
        <v>4</v>
      </c>
      <c r="P207" s="2"/>
      <c r="R207" s="2">
        <f t="shared" si="16"/>
        <v>0</v>
      </c>
    </row>
    <row r="208" spans="1:18" x14ac:dyDescent="0.25">
      <c r="A208" s="12" t="s">
        <v>231</v>
      </c>
      <c r="B208" s="8" t="s">
        <v>7</v>
      </c>
      <c r="C208" s="8" t="s">
        <v>6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4</v>
      </c>
      <c r="L208" s="20">
        <v>0</v>
      </c>
      <c r="M208" s="20">
        <v>0</v>
      </c>
      <c r="N208" s="20">
        <v>0</v>
      </c>
      <c r="O208" s="6">
        <f t="shared" si="15"/>
        <v>4</v>
      </c>
      <c r="P208" s="2"/>
      <c r="R208" s="2">
        <f t="shared" si="16"/>
        <v>0</v>
      </c>
    </row>
    <row r="209" spans="1:18" x14ac:dyDescent="0.25">
      <c r="A209" s="12" t="s">
        <v>248</v>
      </c>
      <c r="B209" s="8" t="s">
        <v>7</v>
      </c>
      <c r="C209" s="8" t="s">
        <v>6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4</v>
      </c>
      <c r="N209" s="20">
        <v>0</v>
      </c>
      <c r="O209" s="6">
        <f t="shared" si="15"/>
        <v>4</v>
      </c>
      <c r="P209" s="2"/>
      <c r="R209" s="2">
        <f t="shared" si="16"/>
        <v>0</v>
      </c>
    </row>
    <row r="210" spans="1:18" x14ac:dyDescent="0.25">
      <c r="A210" s="12" t="s">
        <v>173</v>
      </c>
      <c r="B210" s="8" t="s">
        <v>7</v>
      </c>
      <c r="C210" s="8" t="s">
        <v>6</v>
      </c>
      <c r="D210" s="20">
        <v>3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6">
        <f t="shared" si="15"/>
        <v>3</v>
      </c>
      <c r="P210" s="2"/>
      <c r="R210" s="2">
        <f t="shared" si="16"/>
        <v>0</v>
      </c>
    </row>
    <row r="211" spans="1:18" x14ac:dyDescent="0.25">
      <c r="A211" s="12" t="s">
        <v>200</v>
      </c>
      <c r="B211" s="8" t="s">
        <v>7</v>
      </c>
      <c r="C211" s="8" t="s">
        <v>6</v>
      </c>
      <c r="D211" s="20">
        <v>0</v>
      </c>
      <c r="E211" s="20">
        <v>0</v>
      </c>
      <c r="F211" s="20">
        <v>0</v>
      </c>
      <c r="G211" s="20">
        <v>3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6">
        <f t="shared" si="15"/>
        <v>3</v>
      </c>
      <c r="P211" s="2"/>
      <c r="R211" s="2">
        <f t="shared" si="16"/>
        <v>0</v>
      </c>
    </row>
    <row r="212" spans="1:18" x14ac:dyDescent="0.25">
      <c r="A212" s="12" t="s">
        <v>156</v>
      </c>
      <c r="B212" s="8" t="s">
        <v>7</v>
      </c>
      <c r="C212" s="8" t="s">
        <v>6</v>
      </c>
      <c r="D212" s="20">
        <v>0</v>
      </c>
      <c r="E212" s="20">
        <v>0</v>
      </c>
      <c r="F212" s="20">
        <v>3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6">
        <f t="shared" si="15"/>
        <v>3</v>
      </c>
      <c r="P212" s="2"/>
      <c r="R212" s="2">
        <f t="shared" si="16"/>
        <v>0</v>
      </c>
    </row>
    <row r="213" spans="1:18" x14ac:dyDescent="0.25">
      <c r="A213" s="12" t="s">
        <v>71</v>
      </c>
      <c r="B213" s="8" t="s">
        <v>7</v>
      </c>
      <c r="C213" s="8" t="s">
        <v>6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3</v>
      </c>
      <c r="M213" s="20">
        <v>0</v>
      </c>
      <c r="N213" s="20">
        <v>0</v>
      </c>
      <c r="O213" s="6">
        <f t="shared" si="15"/>
        <v>3</v>
      </c>
      <c r="P213" s="2"/>
      <c r="R213" s="2">
        <f t="shared" si="16"/>
        <v>0</v>
      </c>
    </row>
    <row r="214" spans="1:18" x14ac:dyDescent="0.25">
      <c r="A214" s="12" t="s">
        <v>249</v>
      </c>
      <c r="B214" s="8" t="s">
        <v>7</v>
      </c>
      <c r="C214" s="8" t="s">
        <v>6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3</v>
      </c>
      <c r="N214" s="20">
        <v>0</v>
      </c>
      <c r="O214" s="6">
        <f t="shared" si="15"/>
        <v>3</v>
      </c>
      <c r="P214" s="2"/>
      <c r="R214" s="2">
        <f t="shared" si="16"/>
        <v>0</v>
      </c>
    </row>
    <row r="215" spans="1:18" x14ac:dyDescent="0.25">
      <c r="A215" s="12" t="s">
        <v>123</v>
      </c>
      <c r="B215" s="8" t="s">
        <v>7</v>
      </c>
      <c r="C215" s="8" t="s">
        <v>6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2</v>
      </c>
      <c r="K215" s="20">
        <v>0</v>
      </c>
      <c r="L215" s="20">
        <v>0</v>
      </c>
      <c r="M215" s="20">
        <v>0</v>
      </c>
      <c r="N215" s="20">
        <v>0</v>
      </c>
      <c r="O215" s="6">
        <f t="shared" si="15"/>
        <v>2</v>
      </c>
      <c r="P215" s="2"/>
      <c r="R215" s="2">
        <f t="shared" si="16"/>
        <v>0</v>
      </c>
    </row>
    <row r="216" spans="1:18" x14ac:dyDescent="0.25">
      <c r="A216" s="12" t="s">
        <v>135</v>
      </c>
      <c r="B216" s="8" t="s">
        <v>7</v>
      </c>
      <c r="C216" s="8" t="s">
        <v>6</v>
      </c>
      <c r="D216" s="20">
        <v>2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6">
        <f t="shared" si="15"/>
        <v>2</v>
      </c>
      <c r="P216" s="2"/>
      <c r="R216" s="2">
        <f t="shared" si="16"/>
        <v>0</v>
      </c>
    </row>
    <row r="217" spans="1:18" x14ac:dyDescent="0.25">
      <c r="A217" s="12" t="s">
        <v>206</v>
      </c>
      <c r="B217" s="8" t="s">
        <v>7</v>
      </c>
      <c r="C217" s="8" t="s">
        <v>6</v>
      </c>
      <c r="D217" s="20">
        <v>0</v>
      </c>
      <c r="E217" s="20">
        <v>0</v>
      </c>
      <c r="F217" s="20">
        <v>0</v>
      </c>
      <c r="G217" s="20">
        <v>0</v>
      </c>
      <c r="H217" s="20">
        <v>2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6">
        <f t="shared" si="15"/>
        <v>2</v>
      </c>
      <c r="P217" s="2"/>
      <c r="R217" s="2">
        <f t="shared" si="16"/>
        <v>0</v>
      </c>
    </row>
    <row r="218" spans="1:18" x14ac:dyDescent="0.25">
      <c r="A218" s="12" t="s">
        <v>207</v>
      </c>
      <c r="B218" s="8" t="s">
        <v>7</v>
      </c>
      <c r="C218" s="8" t="s">
        <v>6</v>
      </c>
      <c r="D218" s="20">
        <v>0</v>
      </c>
      <c r="E218" s="20">
        <v>0</v>
      </c>
      <c r="F218" s="20">
        <v>0</v>
      </c>
      <c r="G218" s="20">
        <v>0</v>
      </c>
      <c r="H218" s="20">
        <v>1</v>
      </c>
      <c r="I218" s="20">
        <v>1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6">
        <f t="shared" si="15"/>
        <v>2</v>
      </c>
      <c r="P218" s="2"/>
      <c r="R218" s="2">
        <f t="shared" si="16"/>
        <v>0</v>
      </c>
    </row>
    <row r="219" spans="1:18" x14ac:dyDescent="0.25">
      <c r="A219" s="12" t="s">
        <v>45</v>
      </c>
      <c r="B219" s="8" t="s">
        <v>7</v>
      </c>
      <c r="C219" s="8" t="s">
        <v>6</v>
      </c>
      <c r="D219" s="20">
        <v>1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6">
        <f t="shared" si="15"/>
        <v>1</v>
      </c>
      <c r="P219" s="2"/>
      <c r="R219" s="2">
        <f t="shared" si="16"/>
        <v>0</v>
      </c>
    </row>
    <row r="220" spans="1:18" x14ac:dyDescent="0.25">
      <c r="A220" s="12" t="s">
        <v>185</v>
      </c>
      <c r="B220" s="8" t="s">
        <v>7</v>
      </c>
      <c r="C220" s="8" t="s">
        <v>6</v>
      </c>
      <c r="D220" s="20">
        <v>0</v>
      </c>
      <c r="E220" s="20">
        <v>1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6">
        <f t="shared" si="15"/>
        <v>1</v>
      </c>
      <c r="P220" s="2"/>
      <c r="R220" s="2">
        <f t="shared" si="16"/>
        <v>0</v>
      </c>
    </row>
    <row r="221" spans="1:18" x14ac:dyDescent="0.25">
      <c r="A221" s="12" t="s">
        <v>109</v>
      </c>
      <c r="B221" s="8" t="s">
        <v>7</v>
      </c>
      <c r="C221" s="8" t="s">
        <v>6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6">
        <f t="shared" si="15"/>
        <v>0</v>
      </c>
      <c r="P221" s="2"/>
      <c r="R221" s="2">
        <f t="shared" si="16"/>
        <v>0</v>
      </c>
    </row>
    <row r="222" spans="1:18" x14ac:dyDescent="0.25">
      <c r="A222" s="12" t="s">
        <v>155</v>
      </c>
      <c r="B222" s="8" t="s">
        <v>7</v>
      </c>
      <c r="C222" s="8" t="s">
        <v>6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6">
        <f t="shared" ref="O222:O228" si="17">SUM(D222:N222)</f>
        <v>0</v>
      </c>
      <c r="P222" s="2"/>
      <c r="R222" s="2">
        <f t="shared" si="16"/>
        <v>0</v>
      </c>
    </row>
    <row r="223" spans="1:18" x14ac:dyDescent="0.25">
      <c r="A223" s="12" t="s">
        <v>54</v>
      </c>
      <c r="B223" s="8" t="s">
        <v>7</v>
      </c>
      <c r="C223" s="8" t="s">
        <v>6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6">
        <f t="shared" si="17"/>
        <v>0</v>
      </c>
      <c r="P223" s="2"/>
      <c r="R223" s="2">
        <f t="shared" si="16"/>
        <v>0</v>
      </c>
    </row>
    <row r="224" spans="1:18" x14ac:dyDescent="0.25">
      <c r="A224" s="12" t="s">
        <v>129</v>
      </c>
      <c r="B224" s="8" t="s">
        <v>7</v>
      </c>
      <c r="C224" s="8" t="s">
        <v>6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6">
        <f t="shared" si="17"/>
        <v>0</v>
      </c>
      <c r="P224" s="2"/>
      <c r="R224" s="2">
        <f t="shared" si="16"/>
        <v>0</v>
      </c>
    </row>
    <row r="225" spans="1:18" x14ac:dyDescent="0.25">
      <c r="A225" s="12" t="s">
        <v>110</v>
      </c>
      <c r="B225" s="8" t="s">
        <v>7</v>
      </c>
      <c r="C225" s="8" t="s">
        <v>6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6">
        <f t="shared" si="17"/>
        <v>0</v>
      </c>
      <c r="P225" s="2"/>
      <c r="R225" s="2">
        <f t="shared" si="16"/>
        <v>0</v>
      </c>
    </row>
    <row r="226" spans="1:18" x14ac:dyDescent="0.25">
      <c r="A226" s="12" t="s">
        <v>157</v>
      </c>
      <c r="B226" s="8" t="s">
        <v>7</v>
      </c>
      <c r="C226" s="8" t="s">
        <v>6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6">
        <f t="shared" si="17"/>
        <v>0</v>
      </c>
      <c r="P226" s="2"/>
      <c r="R226" s="2">
        <f t="shared" si="16"/>
        <v>0</v>
      </c>
    </row>
    <row r="227" spans="1:18" x14ac:dyDescent="0.25">
      <c r="A227" s="12" t="s">
        <v>125</v>
      </c>
      <c r="B227" s="8" t="s">
        <v>7</v>
      </c>
      <c r="C227" s="8" t="s">
        <v>6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6">
        <f t="shared" si="17"/>
        <v>0</v>
      </c>
      <c r="P227" s="2"/>
      <c r="R227" s="2">
        <f t="shared" si="16"/>
        <v>0</v>
      </c>
    </row>
    <row r="228" spans="1:18" x14ac:dyDescent="0.25">
      <c r="A228" s="12" t="s">
        <v>99</v>
      </c>
      <c r="B228" s="8" t="s">
        <v>7</v>
      </c>
      <c r="C228" s="8" t="s">
        <v>6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6">
        <f t="shared" si="17"/>
        <v>0</v>
      </c>
      <c r="P228" s="2"/>
      <c r="R228" s="2">
        <f t="shared" si="16"/>
        <v>0</v>
      </c>
    </row>
    <row r="229" spans="1:18" x14ac:dyDescent="0.25">
      <c r="A229" s="12" t="s">
        <v>140</v>
      </c>
      <c r="B229" s="8" t="s">
        <v>7</v>
      </c>
      <c r="C229" s="8" t="s">
        <v>6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6">
        <f t="shared" ref="O229" si="18">SUM(D229:N229)</f>
        <v>0</v>
      </c>
      <c r="P229" s="2"/>
      <c r="R229" s="2">
        <f t="shared" si="16"/>
        <v>0</v>
      </c>
    </row>
    <row r="230" spans="1:18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13"/>
    </row>
    <row r="231" spans="1:18" x14ac:dyDescent="0.25">
      <c r="A231" s="43" t="s">
        <v>0</v>
      </c>
      <c r="B231" s="45" t="s">
        <v>1</v>
      </c>
      <c r="C231" s="45" t="s">
        <v>2</v>
      </c>
      <c r="D231" s="46" t="s">
        <v>30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5" t="s">
        <v>3</v>
      </c>
      <c r="P231" s="13"/>
    </row>
    <row r="232" spans="1:18" x14ac:dyDescent="0.25">
      <c r="A232" s="44"/>
      <c r="B232" s="45"/>
      <c r="C232" s="45"/>
      <c r="D232" s="7">
        <v>1</v>
      </c>
      <c r="E232" s="19">
        <v>2</v>
      </c>
      <c r="F232" s="19">
        <v>3</v>
      </c>
      <c r="G232" s="19">
        <v>4</v>
      </c>
      <c r="H232" s="19">
        <v>5</v>
      </c>
      <c r="I232" s="19">
        <v>6</v>
      </c>
      <c r="J232" s="19">
        <v>7</v>
      </c>
      <c r="K232" s="19">
        <v>8</v>
      </c>
      <c r="L232" s="19">
        <v>9</v>
      </c>
      <c r="M232" s="39">
        <v>10</v>
      </c>
      <c r="N232" s="19">
        <v>11</v>
      </c>
      <c r="O232" s="45"/>
      <c r="P232" s="13"/>
    </row>
    <row r="233" spans="1:18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13"/>
    </row>
    <row r="234" spans="1:18" x14ac:dyDescent="0.25">
      <c r="A234" s="29" t="s">
        <v>55</v>
      </c>
      <c r="B234" s="17" t="s">
        <v>9</v>
      </c>
      <c r="C234" s="17" t="s">
        <v>6</v>
      </c>
      <c r="D234" s="21">
        <v>7</v>
      </c>
      <c r="E234" s="21">
        <v>15</v>
      </c>
      <c r="F234" s="21">
        <v>20</v>
      </c>
      <c r="G234" s="21">
        <v>17</v>
      </c>
      <c r="H234" s="21">
        <v>15</v>
      </c>
      <c r="I234" s="21">
        <v>20</v>
      </c>
      <c r="J234" s="21">
        <v>17</v>
      </c>
      <c r="K234" s="21">
        <v>15</v>
      </c>
      <c r="L234" s="21">
        <v>17</v>
      </c>
      <c r="M234" s="21">
        <v>15</v>
      </c>
      <c r="N234" s="21">
        <v>0</v>
      </c>
      <c r="O234" s="18">
        <f t="shared" ref="O234:O265" si="19">SUM(D234:N234)</f>
        <v>158</v>
      </c>
      <c r="P234" s="2">
        <v>2</v>
      </c>
      <c r="R234" s="2">
        <f t="shared" ref="R234:R265" si="20">COUNTIF(D234:N234,"20")</f>
        <v>2</v>
      </c>
    </row>
    <row r="235" spans="1:18" x14ac:dyDescent="0.25">
      <c r="A235" s="29" t="s">
        <v>27</v>
      </c>
      <c r="B235" s="17" t="s">
        <v>9</v>
      </c>
      <c r="C235" s="17" t="s">
        <v>6</v>
      </c>
      <c r="D235" s="21">
        <v>6</v>
      </c>
      <c r="E235" s="21">
        <v>11</v>
      </c>
      <c r="F235" s="21">
        <v>17</v>
      </c>
      <c r="G235" s="21">
        <v>13</v>
      </c>
      <c r="H235" s="21">
        <v>17</v>
      </c>
      <c r="I235" s="21">
        <v>13</v>
      </c>
      <c r="J235" s="21">
        <v>11</v>
      </c>
      <c r="K235" s="21">
        <v>17</v>
      </c>
      <c r="L235" s="21">
        <v>20</v>
      </c>
      <c r="M235" s="21">
        <v>20</v>
      </c>
      <c r="N235" s="21">
        <v>0</v>
      </c>
      <c r="O235" s="18">
        <f t="shared" si="19"/>
        <v>145</v>
      </c>
      <c r="P235" s="2"/>
      <c r="R235" s="2">
        <f t="shared" si="20"/>
        <v>2</v>
      </c>
    </row>
    <row r="236" spans="1:18" x14ac:dyDescent="0.25">
      <c r="A236" s="12" t="s">
        <v>28</v>
      </c>
      <c r="B236" s="17" t="s">
        <v>9</v>
      </c>
      <c r="C236" s="17" t="s">
        <v>6</v>
      </c>
      <c r="D236" s="21">
        <v>9</v>
      </c>
      <c r="E236" s="21">
        <v>17</v>
      </c>
      <c r="F236" s="21">
        <v>15</v>
      </c>
      <c r="G236" s="21">
        <v>9</v>
      </c>
      <c r="H236" s="21">
        <v>0</v>
      </c>
      <c r="I236" s="21">
        <v>0</v>
      </c>
      <c r="J236" s="21">
        <v>20</v>
      </c>
      <c r="K236" s="21">
        <v>20</v>
      </c>
      <c r="L236" s="21">
        <v>15</v>
      </c>
      <c r="M236" s="21">
        <v>17</v>
      </c>
      <c r="N236" s="21">
        <v>0</v>
      </c>
      <c r="O236" s="18">
        <f t="shared" si="19"/>
        <v>122</v>
      </c>
      <c r="P236" s="2">
        <v>6</v>
      </c>
      <c r="R236" s="2">
        <f t="shared" si="20"/>
        <v>2</v>
      </c>
    </row>
    <row r="237" spans="1:18" x14ac:dyDescent="0.25">
      <c r="A237" s="17" t="s">
        <v>62</v>
      </c>
      <c r="B237" s="17" t="s">
        <v>9</v>
      </c>
      <c r="C237" s="17" t="s">
        <v>6</v>
      </c>
      <c r="D237" s="21">
        <v>8</v>
      </c>
      <c r="E237" s="21">
        <v>0</v>
      </c>
      <c r="F237" s="21">
        <v>6</v>
      </c>
      <c r="G237" s="21">
        <v>11</v>
      </c>
      <c r="H237" s="21">
        <v>20</v>
      </c>
      <c r="I237" s="21">
        <v>11</v>
      </c>
      <c r="J237" s="21">
        <v>13</v>
      </c>
      <c r="K237" s="21">
        <v>13</v>
      </c>
      <c r="L237" s="21">
        <v>13</v>
      </c>
      <c r="M237" s="21">
        <v>13</v>
      </c>
      <c r="N237" s="21">
        <v>0</v>
      </c>
      <c r="O237" s="18">
        <f t="shared" si="19"/>
        <v>108</v>
      </c>
      <c r="P237" s="2"/>
      <c r="R237" s="2">
        <f t="shared" si="20"/>
        <v>1</v>
      </c>
    </row>
    <row r="238" spans="1:18" x14ac:dyDescent="0.25">
      <c r="A238" s="29" t="s">
        <v>42</v>
      </c>
      <c r="B238" s="17" t="s">
        <v>9</v>
      </c>
      <c r="C238" s="17" t="s">
        <v>6</v>
      </c>
      <c r="D238" s="21">
        <v>17</v>
      </c>
      <c r="E238" s="21">
        <v>0</v>
      </c>
      <c r="F238" s="21">
        <v>7</v>
      </c>
      <c r="G238" s="21">
        <v>8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9</v>
      </c>
      <c r="N238" s="21">
        <v>0</v>
      </c>
      <c r="O238" s="18">
        <f t="shared" si="19"/>
        <v>41</v>
      </c>
      <c r="P238" s="2">
        <v>5</v>
      </c>
      <c r="R238" s="2">
        <f t="shared" si="20"/>
        <v>0</v>
      </c>
    </row>
    <row r="239" spans="1:18" x14ac:dyDescent="0.25">
      <c r="A239" s="29" t="s">
        <v>56</v>
      </c>
      <c r="B239" s="17" t="s">
        <v>9</v>
      </c>
      <c r="C239" s="17" t="s">
        <v>6</v>
      </c>
      <c r="D239" s="21">
        <v>4</v>
      </c>
      <c r="E239" s="21">
        <v>2</v>
      </c>
      <c r="F239" s="21">
        <v>8</v>
      </c>
      <c r="G239" s="21">
        <v>6</v>
      </c>
      <c r="H239" s="21">
        <v>0</v>
      </c>
      <c r="I239" s="21">
        <v>0</v>
      </c>
      <c r="J239" s="21">
        <v>9</v>
      </c>
      <c r="K239" s="21">
        <v>8</v>
      </c>
      <c r="L239" s="21">
        <v>0</v>
      </c>
      <c r="M239" s="21">
        <v>0</v>
      </c>
      <c r="N239" s="21">
        <v>0</v>
      </c>
      <c r="O239" s="18">
        <f t="shared" si="19"/>
        <v>37</v>
      </c>
      <c r="P239" s="2">
        <v>7</v>
      </c>
      <c r="R239" s="2">
        <f t="shared" si="20"/>
        <v>0</v>
      </c>
    </row>
    <row r="240" spans="1:18" x14ac:dyDescent="0.25">
      <c r="A240" s="29" t="s">
        <v>151</v>
      </c>
      <c r="B240" s="17" t="s">
        <v>9</v>
      </c>
      <c r="C240" s="17" t="s">
        <v>6</v>
      </c>
      <c r="D240" s="21">
        <v>0</v>
      </c>
      <c r="E240" s="21">
        <v>0</v>
      </c>
      <c r="F240" s="21">
        <v>0</v>
      </c>
      <c r="G240" s="21">
        <v>4</v>
      </c>
      <c r="H240" s="21">
        <v>0</v>
      </c>
      <c r="I240" s="21">
        <v>0</v>
      </c>
      <c r="J240" s="21">
        <v>15</v>
      </c>
      <c r="K240" s="21">
        <v>11</v>
      </c>
      <c r="L240" s="21">
        <v>0</v>
      </c>
      <c r="M240" s="21">
        <v>7</v>
      </c>
      <c r="N240" s="21">
        <v>0</v>
      </c>
      <c r="O240" s="18">
        <f t="shared" si="19"/>
        <v>37</v>
      </c>
      <c r="P240" s="2">
        <v>4</v>
      </c>
      <c r="R240" s="2">
        <f t="shared" si="20"/>
        <v>0</v>
      </c>
    </row>
    <row r="241" spans="1:18" x14ac:dyDescent="0.25">
      <c r="A241" s="29" t="s">
        <v>130</v>
      </c>
      <c r="B241" s="17" t="s">
        <v>9</v>
      </c>
      <c r="C241" s="17" t="s">
        <v>6</v>
      </c>
      <c r="D241" s="21">
        <v>0</v>
      </c>
      <c r="E241" s="21">
        <v>5</v>
      </c>
      <c r="F241" s="21">
        <v>11</v>
      </c>
      <c r="G241" s="21">
        <v>10</v>
      </c>
      <c r="H241" s="21">
        <v>0</v>
      </c>
      <c r="I241" s="21">
        <v>0</v>
      </c>
      <c r="J241" s="21">
        <v>0</v>
      </c>
      <c r="K241" s="21">
        <v>10</v>
      </c>
      <c r="L241" s="21">
        <v>0</v>
      </c>
      <c r="M241" s="21">
        <v>0</v>
      </c>
      <c r="N241" s="21">
        <v>0</v>
      </c>
      <c r="O241" s="18">
        <f t="shared" si="19"/>
        <v>36</v>
      </c>
      <c r="P241" s="2">
        <v>11</v>
      </c>
      <c r="R241" s="2">
        <f t="shared" si="20"/>
        <v>0</v>
      </c>
    </row>
    <row r="242" spans="1:18" x14ac:dyDescent="0.25">
      <c r="A242" s="29" t="s">
        <v>197</v>
      </c>
      <c r="B242" s="17" t="s">
        <v>9</v>
      </c>
      <c r="C242" s="17" t="s">
        <v>6</v>
      </c>
      <c r="D242" s="21">
        <v>0</v>
      </c>
      <c r="E242" s="21">
        <v>0</v>
      </c>
      <c r="F242" s="21">
        <v>10</v>
      </c>
      <c r="G242" s="21">
        <v>20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18">
        <f t="shared" si="19"/>
        <v>30</v>
      </c>
      <c r="P242" s="2">
        <v>16</v>
      </c>
      <c r="R242" s="2">
        <f t="shared" si="20"/>
        <v>1</v>
      </c>
    </row>
    <row r="243" spans="1:18" x14ac:dyDescent="0.25">
      <c r="A243" s="29" t="s">
        <v>64</v>
      </c>
      <c r="B243" s="17" t="s">
        <v>9</v>
      </c>
      <c r="C243" s="17" t="s">
        <v>6</v>
      </c>
      <c r="D243" s="21">
        <v>3</v>
      </c>
      <c r="E243" s="21">
        <v>4</v>
      </c>
      <c r="F243" s="21">
        <v>9</v>
      </c>
      <c r="G243" s="21">
        <v>5</v>
      </c>
      <c r="H243" s="21">
        <v>0</v>
      </c>
      <c r="I243" s="21">
        <v>0</v>
      </c>
      <c r="J243" s="21">
        <v>0</v>
      </c>
      <c r="K243" s="21">
        <v>0</v>
      </c>
      <c r="L243" s="21">
        <v>9</v>
      </c>
      <c r="M243" s="21">
        <v>0</v>
      </c>
      <c r="N243" s="21">
        <v>0</v>
      </c>
      <c r="O243" s="18">
        <f t="shared" si="19"/>
        <v>30</v>
      </c>
      <c r="P243" s="2">
        <v>8</v>
      </c>
      <c r="R243" s="2">
        <f t="shared" si="20"/>
        <v>0</v>
      </c>
    </row>
    <row r="244" spans="1:18" x14ac:dyDescent="0.25">
      <c r="A244" s="17" t="s">
        <v>40</v>
      </c>
      <c r="B244" s="17" t="s">
        <v>9</v>
      </c>
      <c r="C244" s="17" t="s">
        <v>6</v>
      </c>
      <c r="D244" s="21">
        <v>0</v>
      </c>
      <c r="E244" s="21">
        <v>0</v>
      </c>
      <c r="F244" s="21">
        <v>13</v>
      </c>
      <c r="G244" s="21">
        <v>15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18">
        <f t="shared" si="19"/>
        <v>28</v>
      </c>
      <c r="P244" s="2">
        <v>10</v>
      </c>
      <c r="R244" s="2">
        <f t="shared" si="20"/>
        <v>0</v>
      </c>
    </row>
    <row r="245" spans="1:18" x14ac:dyDescent="0.25">
      <c r="A245" s="12" t="s">
        <v>212</v>
      </c>
      <c r="B245" s="8" t="s">
        <v>9</v>
      </c>
      <c r="C245" s="8" t="s">
        <v>6</v>
      </c>
      <c r="D245" s="20">
        <v>0</v>
      </c>
      <c r="E245" s="20">
        <v>0</v>
      </c>
      <c r="F245" s="20">
        <v>0</v>
      </c>
      <c r="G245" s="20">
        <v>0</v>
      </c>
      <c r="H245" s="20">
        <v>11</v>
      </c>
      <c r="I245" s="20">
        <v>17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18">
        <f t="shared" si="19"/>
        <v>28</v>
      </c>
      <c r="P245" s="2">
        <v>24</v>
      </c>
      <c r="R245" s="2">
        <f t="shared" si="20"/>
        <v>0</v>
      </c>
    </row>
    <row r="246" spans="1:18" x14ac:dyDescent="0.25">
      <c r="A246" s="12" t="s">
        <v>174</v>
      </c>
      <c r="B246" s="8" t="s">
        <v>9</v>
      </c>
      <c r="C246" s="8" t="s">
        <v>6</v>
      </c>
      <c r="D246" s="20">
        <v>15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11</v>
      </c>
      <c r="N246" s="20">
        <v>0</v>
      </c>
      <c r="O246" s="18">
        <f t="shared" si="19"/>
        <v>26</v>
      </c>
      <c r="P246" s="2">
        <v>12</v>
      </c>
      <c r="R246" s="2">
        <f t="shared" si="20"/>
        <v>0</v>
      </c>
    </row>
    <row r="247" spans="1:18" x14ac:dyDescent="0.25">
      <c r="A247" s="12" t="s">
        <v>46</v>
      </c>
      <c r="B247" s="8" t="s">
        <v>9</v>
      </c>
      <c r="C247" s="8" t="s">
        <v>6</v>
      </c>
      <c r="D247" s="20">
        <v>20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18">
        <f t="shared" si="19"/>
        <v>20</v>
      </c>
      <c r="P247" s="2">
        <v>13</v>
      </c>
      <c r="R247" s="2">
        <f t="shared" si="20"/>
        <v>1</v>
      </c>
    </row>
    <row r="248" spans="1:18" x14ac:dyDescent="0.25">
      <c r="A248" s="12" t="s">
        <v>186</v>
      </c>
      <c r="B248" s="8" t="s">
        <v>9</v>
      </c>
      <c r="C248" s="8" t="s">
        <v>6</v>
      </c>
      <c r="D248" s="20">
        <v>0</v>
      </c>
      <c r="E248" s="20">
        <v>20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18">
        <f t="shared" si="19"/>
        <v>20</v>
      </c>
      <c r="P248" s="2"/>
      <c r="R248" s="2">
        <f t="shared" si="20"/>
        <v>1</v>
      </c>
    </row>
    <row r="249" spans="1:18" x14ac:dyDescent="0.25">
      <c r="A249" s="12" t="s">
        <v>66</v>
      </c>
      <c r="B249" s="8" t="s">
        <v>9</v>
      </c>
      <c r="C249" s="8" t="s">
        <v>6</v>
      </c>
      <c r="D249" s="20">
        <v>0</v>
      </c>
      <c r="E249" s="20">
        <v>0</v>
      </c>
      <c r="F249" s="20">
        <v>0</v>
      </c>
      <c r="G249" s="20">
        <v>0</v>
      </c>
      <c r="H249" s="20">
        <v>10</v>
      </c>
      <c r="I249" s="20">
        <v>9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18">
        <f t="shared" si="19"/>
        <v>19</v>
      </c>
      <c r="P249" s="2">
        <v>7</v>
      </c>
      <c r="R249" s="2">
        <f t="shared" si="20"/>
        <v>0</v>
      </c>
    </row>
    <row r="250" spans="1:18" x14ac:dyDescent="0.25">
      <c r="A250" s="12" t="s">
        <v>137</v>
      </c>
      <c r="B250" s="8" t="s">
        <v>9</v>
      </c>
      <c r="C250" s="8" t="s">
        <v>6</v>
      </c>
      <c r="D250" s="20">
        <v>11</v>
      </c>
      <c r="E250" s="20">
        <v>7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18">
        <f t="shared" si="19"/>
        <v>18</v>
      </c>
      <c r="P250" s="2">
        <v>7</v>
      </c>
      <c r="R250" s="2">
        <f t="shared" si="20"/>
        <v>0</v>
      </c>
    </row>
    <row r="251" spans="1:18" x14ac:dyDescent="0.25">
      <c r="A251" s="12" t="s">
        <v>65</v>
      </c>
      <c r="B251" s="8" t="s">
        <v>9</v>
      </c>
      <c r="C251" s="8" t="s">
        <v>6</v>
      </c>
      <c r="D251" s="20">
        <v>0</v>
      </c>
      <c r="E251" s="20">
        <v>6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10</v>
      </c>
      <c r="M251" s="20">
        <v>0</v>
      </c>
      <c r="N251" s="20">
        <v>0</v>
      </c>
      <c r="O251" s="18">
        <f t="shared" si="19"/>
        <v>16</v>
      </c>
      <c r="P251" s="2">
        <v>3</v>
      </c>
      <c r="R251" s="2">
        <f t="shared" si="20"/>
        <v>0</v>
      </c>
    </row>
    <row r="252" spans="1:18" x14ac:dyDescent="0.25">
      <c r="A252" s="12" t="s">
        <v>220</v>
      </c>
      <c r="B252" s="8" t="s">
        <v>9</v>
      </c>
      <c r="C252" s="8" t="s">
        <v>6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15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18">
        <f t="shared" si="19"/>
        <v>15</v>
      </c>
      <c r="P252" s="2"/>
      <c r="R252" s="2">
        <f t="shared" si="20"/>
        <v>0</v>
      </c>
    </row>
    <row r="253" spans="1:18" x14ac:dyDescent="0.25">
      <c r="A253" s="12" t="s">
        <v>48</v>
      </c>
      <c r="B253" s="8" t="s">
        <v>9</v>
      </c>
      <c r="C253" s="8" t="s">
        <v>6</v>
      </c>
      <c r="D253" s="20">
        <v>13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18">
        <f t="shared" si="19"/>
        <v>13</v>
      </c>
      <c r="P253" s="2">
        <v>9</v>
      </c>
      <c r="R253" s="2">
        <f t="shared" si="20"/>
        <v>0</v>
      </c>
    </row>
    <row r="254" spans="1:18" x14ac:dyDescent="0.25">
      <c r="A254" s="12" t="s">
        <v>187</v>
      </c>
      <c r="B254" s="8" t="s">
        <v>9</v>
      </c>
      <c r="C254" s="8" t="s">
        <v>6</v>
      </c>
      <c r="D254" s="20">
        <v>0</v>
      </c>
      <c r="E254" s="20">
        <v>13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18">
        <f t="shared" si="19"/>
        <v>13</v>
      </c>
      <c r="P254" s="2">
        <v>17</v>
      </c>
      <c r="R254" s="2">
        <f t="shared" si="20"/>
        <v>0</v>
      </c>
    </row>
    <row r="255" spans="1:18" x14ac:dyDescent="0.25">
      <c r="A255" s="12" t="s">
        <v>211</v>
      </c>
      <c r="B255" s="8" t="s">
        <v>9</v>
      </c>
      <c r="C255" s="8" t="s">
        <v>6</v>
      </c>
      <c r="D255" s="20">
        <v>0</v>
      </c>
      <c r="E255" s="20">
        <v>0</v>
      </c>
      <c r="F255" s="20">
        <v>0</v>
      </c>
      <c r="G255" s="20">
        <v>0</v>
      </c>
      <c r="H255" s="20">
        <v>13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18">
        <f t="shared" si="19"/>
        <v>13</v>
      </c>
      <c r="P255" s="2">
        <v>18</v>
      </c>
      <c r="R255" s="2">
        <f t="shared" si="20"/>
        <v>0</v>
      </c>
    </row>
    <row r="256" spans="1:18" x14ac:dyDescent="0.25">
      <c r="A256" s="8" t="s">
        <v>243</v>
      </c>
      <c r="B256" s="8" t="s">
        <v>9</v>
      </c>
      <c r="C256" s="8" t="s">
        <v>6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11</v>
      </c>
      <c r="M256" s="20">
        <v>0</v>
      </c>
      <c r="N256" s="20">
        <v>0</v>
      </c>
      <c r="O256" s="18">
        <f t="shared" si="19"/>
        <v>11</v>
      </c>
      <c r="P256" s="2">
        <v>19</v>
      </c>
      <c r="R256" s="2">
        <f t="shared" si="20"/>
        <v>0</v>
      </c>
    </row>
    <row r="257" spans="1:18" x14ac:dyDescent="0.25">
      <c r="A257" s="12" t="s">
        <v>223</v>
      </c>
      <c r="B257" s="8" t="s">
        <v>9</v>
      </c>
      <c r="C257" s="8" t="s">
        <v>6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10</v>
      </c>
      <c r="K257" s="20">
        <v>0</v>
      </c>
      <c r="L257" s="20">
        <v>0</v>
      </c>
      <c r="M257" s="20">
        <v>0</v>
      </c>
      <c r="N257" s="20">
        <v>0</v>
      </c>
      <c r="O257" s="18">
        <f t="shared" si="19"/>
        <v>10</v>
      </c>
      <c r="P257" s="2">
        <v>20</v>
      </c>
      <c r="R257" s="2">
        <f t="shared" si="20"/>
        <v>0</v>
      </c>
    </row>
    <row r="258" spans="1:18" x14ac:dyDescent="0.25">
      <c r="A258" s="12" t="s">
        <v>175</v>
      </c>
      <c r="B258" s="8" t="s">
        <v>9</v>
      </c>
      <c r="C258" s="8" t="s">
        <v>6</v>
      </c>
      <c r="D258" s="20">
        <v>10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18">
        <f t="shared" si="19"/>
        <v>10</v>
      </c>
      <c r="P258" s="2"/>
      <c r="R258" s="2">
        <f t="shared" si="20"/>
        <v>0</v>
      </c>
    </row>
    <row r="259" spans="1:18" x14ac:dyDescent="0.25">
      <c r="A259" s="12" t="s">
        <v>188</v>
      </c>
      <c r="B259" s="8" t="s">
        <v>9</v>
      </c>
      <c r="C259" s="8" t="s">
        <v>6</v>
      </c>
      <c r="D259" s="20">
        <v>0</v>
      </c>
      <c r="E259" s="20">
        <v>10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18">
        <f t="shared" si="19"/>
        <v>10</v>
      </c>
      <c r="P259" s="2">
        <v>21</v>
      </c>
      <c r="R259" s="2">
        <f t="shared" si="20"/>
        <v>0</v>
      </c>
    </row>
    <row r="260" spans="1:18" x14ac:dyDescent="0.25">
      <c r="A260" s="12" t="s">
        <v>143</v>
      </c>
      <c r="B260" s="8" t="s">
        <v>9</v>
      </c>
      <c r="C260" s="8" t="s">
        <v>6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10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18">
        <f t="shared" si="19"/>
        <v>10</v>
      </c>
      <c r="P260" s="2">
        <v>7</v>
      </c>
      <c r="R260" s="2">
        <f t="shared" si="20"/>
        <v>0</v>
      </c>
    </row>
    <row r="261" spans="1:18" x14ac:dyDescent="0.25">
      <c r="A261" s="12" t="s">
        <v>245</v>
      </c>
      <c r="B261" s="8" t="s">
        <v>9</v>
      </c>
      <c r="C261" s="8" t="s">
        <v>6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10</v>
      </c>
      <c r="N261" s="20">
        <v>0</v>
      </c>
      <c r="O261" s="18">
        <f t="shared" si="19"/>
        <v>10</v>
      </c>
      <c r="P261" s="2">
        <v>5</v>
      </c>
      <c r="R261" s="2">
        <f t="shared" si="20"/>
        <v>0</v>
      </c>
    </row>
    <row r="262" spans="1:18" x14ac:dyDescent="0.25">
      <c r="A262" s="12" t="s">
        <v>189</v>
      </c>
      <c r="B262" s="8" t="s">
        <v>9</v>
      </c>
      <c r="C262" s="8" t="s">
        <v>6</v>
      </c>
      <c r="D262" s="20">
        <v>0</v>
      </c>
      <c r="E262" s="20">
        <v>9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18">
        <f t="shared" si="19"/>
        <v>9</v>
      </c>
      <c r="P262" s="2">
        <v>22</v>
      </c>
      <c r="R262" s="2">
        <f t="shared" si="20"/>
        <v>0</v>
      </c>
    </row>
    <row r="263" spans="1:18" x14ac:dyDescent="0.25">
      <c r="A263" s="12" t="s">
        <v>213</v>
      </c>
      <c r="B263" s="8" t="s">
        <v>9</v>
      </c>
      <c r="C263" s="8" t="s">
        <v>6</v>
      </c>
      <c r="D263" s="20">
        <v>0</v>
      </c>
      <c r="E263" s="20">
        <v>0</v>
      </c>
      <c r="F263" s="20">
        <v>0</v>
      </c>
      <c r="G263" s="20">
        <v>0</v>
      </c>
      <c r="H263" s="20">
        <v>9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18">
        <f t="shared" si="19"/>
        <v>9</v>
      </c>
      <c r="P263" s="2">
        <v>6</v>
      </c>
      <c r="R263" s="2">
        <f t="shared" si="20"/>
        <v>0</v>
      </c>
    </row>
    <row r="264" spans="1:18" x14ac:dyDescent="0.25">
      <c r="A264" s="8" t="s">
        <v>232</v>
      </c>
      <c r="B264" s="8" t="s">
        <v>9</v>
      </c>
      <c r="C264" s="8" t="s">
        <v>6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9</v>
      </c>
      <c r="L264" s="20">
        <v>0</v>
      </c>
      <c r="M264" s="20">
        <v>0</v>
      </c>
      <c r="N264" s="20">
        <v>0</v>
      </c>
      <c r="O264" s="18">
        <f t="shared" si="19"/>
        <v>9</v>
      </c>
      <c r="P264" s="2"/>
      <c r="R264" s="2">
        <f t="shared" si="20"/>
        <v>0</v>
      </c>
    </row>
    <row r="265" spans="1:18" x14ac:dyDescent="0.25">
      <c r="A265" s="12" t="s">
        <v>190</v>
      </c>
      <c r="B265" s="8" t="s">
        <v>9</v>
      </c>
      <c r="C265" s="8" t="s">
        <v>6</v>
      </c>
      <c r="D265" s="20">
        <v>0</v>
      </c>
      <c r="E265" s="20">
        <v>8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18">
        <f t="shared" si="19"/>
        <v>8</v>
      </c>
      <c r="P265" s="2">
        <v>15</v>
      </c>
      <c r="R265" s="2">
        <f t="shared" si="20"/>
        <v>0</v>
      </c>
    </row>
    <row r="266" spans="1:18" x14ac:dyDescent="0.25">
      <c r="A266" s="12" t="s">
        <v>29</v>
      </c>
      <c r="B266" s="8" t="s">
        <v>9</v>
      </c>
      <c r="C266" s="8" t="s">
        <v>6</v>
      </c>
      <c r="D266" s="20">
        <v>0</v>
      </c>
      <c r="E266" s="20">
        <v>0</v>
      </c>
      <c r="F266" s="20">
        <v>5</v>
      </c>
      <c r="G266" s="20">
        <v>3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18">
        <f t="shared" ref="O266:O282" si="21">SUM(D266:N266)</f>
        <v>8</v>
      </c>
      <c r="P266" s="2">
        <v>7</v>
      </c>
      <c r="R266" s="2">
        <f t="shared" ref="R266:R291" si="22">COUNTIF(D266:N266,"20")</f>
        <v>0</v>
      </c>
    </row>
    <row r="267" spans="1:18" x14ac:dyDescent="0.25">
      <c r="A267" s="12" t="s">
        <v>221</v>
      </c>
      <c r="B267" s="8" t="s">
        <v>9</v>
      </c>
      <c r="C267" s="8" t="s">
        <v>6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8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18">
        <f t="shared" si="21"/>
        <v>8</v>
      </c>
      <c r="P267" s="2">
        <v>23</v>
      </c>
      <c r="R267" s="2">
        <f t="shared" si="22"/>
        <v>0</v>
      </c>
    </row>
    <row r="268" spans="1:18" x14ac:dyDescent="0.25">
      <c r="A268" s="12" t="s">
        <v>244</v>
      </c>
      <c r="B268" s="8" t="s">
        <v>9</v>
      </c>
      <c r="C268" s="8" t="s">
        <v>6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8</v>
      </c>
      <c r="M268" s="20">
        <v>0</v>
      </c>
      <c r="N268" s="20">
        <v>0</v>
      </c>
      <c r="O268" s="18">
        <f t="shared" si="21"/>
        <v>8</v>
      </c>
      <c r="P268" s="2"/>
      <c r="R268" s="2">
        <f t="shared" si="22"/>
        <v>0</v>
      </c>
    </row>
    <row r="269" spans="1:18" x14ac:dyDescent="0.25">
      <c r="A269" s="12" t="s">
        <v>256</v>
      </c>
      <c r="B269" s="8" t="s">
        <v>9</v>
      </c>
      <c r="C269" s="8" t="s">
        <v>6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8</v>
      </c>
      <c r="N269" s="20">
        <v>0</v>
      </c>
      <c r="O269" s="18">
        <f t="shared" si="21"/>
        <v>8</v>
      </c>
      <c r="P269" s="2">
        <v>22</v>
      </c>
      <c r="R269" s="2">
        <f t="shared" si="22"/>
        <v>0</v>
      </c>
    </row>
    <row r="270" spans="1:18" x14ac:dyDescent="0.25">
      <c r="A270" s="12" t="s">
        <v>201</v>
      </c>
      <c r="B270" s="8" t="s">
        <v>9</v>
      </c>
      <c r="C270" s="8" t="s">
        <v>6</v>
      </c>
      <c r="D270" s="20">
        <v>0</v>
      </c>
      <c r="E270" s="20">
        <v>0</v>
      </c>
      <c r="F270" s="20">
        <v>0</v>
      </c>
      <c r="G270" s="20">
        <v>7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18">
        <f t="shared" si="21"/>
        <v>7</v>
      </c>
      <c r="P270" s="2">
        <v>14</v>
      </c>
      <c r="R270" s="2">
        <f t="shared" si="22"/>
        <v>0</v>
      </c>
    </row>
    <row r="271" spans="1:18" x14ac:dyDescent="0.25">
      <c r="A271" s="12" t="s">
        <v>222</v>
      </c>
      <c r="B271" s="8" t="s">
        <v>9</v>
      </c>
      <c r="C271" s="8" t="s">
        <v>6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7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18">
        <f t="shared" si="21"/>
        <v>7</v>
      </c>
      <c r="P271" s="2">
        <v>25</v>
      </c>
      <c r="R271" s="2">
        <f t="shared" si="22"/>
        <v>0</v>
      </c>
    </row>
    <row r="272" spans="1:18" x14ac:dyDescent="0.25">
      <c r="A272" s="12" t="s">
        <v>125</v>
      </c>
      <c r="B272" s="8" t="s">
        <v>9</v>
      </c>
      <c r="C272" s="8" t="s">
        <v>6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7</v>
      </c>
      <c r="L272" s="20">
        <v>0</v>
      </c>
      <c r="M272" s="20">
        <v>0</v>
      </c>
      <c r="N272" s="20">
        <v>0</v>
      </c>
      <c r="O272" s="18">
        <f t="shared" si="21"/>
        <v>7</v>
      </c>
      <c r="P272" s="2">
        <v>26</v>
      </c>
      <c r="R272" s="2">
        <f t="shared" si="22"/>
        <v>0</v>
      </c>
    </row>
    <row r="273" spans="1:18" x14ac:dyDescent="0.25">
      <c r="A273" s="12" t="s">
        <v>131</v>
      </c>
      <c r="B273" s="8" t="s">
        <v>9</v>
      </c>
      <c r="C273" s="8" t="s">
        <v>6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7</v>
      </c>
      <c r="M273" s="20">
        <v>0</v>
      </c>
      <c r="N273" s="20">
        <v>0</v>
      </c>
      <c r="O273" s="18">
        <f t="shared" si="21"/>
        <v>7</v>
      </c>
      <c r="P273" s="2">
        <v>27</v>
      </c>
      <c r="R273" s="2">
        <f t="shared" si="22"/>
        <v>0</v>
      </c>
    </row>
    <row r="274" spans="1:18" x14ac:dyDescent="0.25">
      <c r="A274" s="12" t="s">
        <v>34</v>
      </c>
      <c r="B274" s="8" t="s">
        <v>9</v>
      </c>
      <c r="C274" s="8" t="s">
        <v>6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6</v>
      </c>
      <c r="N274" s="20">
        <v>0</v>
      </c>
      <c r="O274" s="18">
        <f t="shared" si="21"/>
        <v>6</v>
      </c>
      <c r="P274" s="2">
        <v>28</v>
      </c>
      <c r="R274" s="2">
        <f t="shared" si="22"/>
        <v>0</v>
      </c>
    </row>
    <row r="275" spans="1:18" x14ac:dyDescent="0.25">
      <c r="A275" s="12" t="s">
        <v>53</v>
      </c>
      <c r="B275" s="8" t="s">
        <v>9</v>
      </c>
      <c r="C275" s="8" t="s">
        <v>6</v>
      </c>
      <c r="D275" s="20">
        <v>5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18">
        <f t="shared" si="21"/>
        <v>5</v>
      </c>
      <c r="P275" s="2"/>
      <c r="R275" s="2">
        <f t="shared" si="22"/>
        <v>0</v>
      </c>
    </row>
    <row r="276" spans="1:18" x14ac:dyDescent="0.25">
      <c r="A276" s="12" t="s">
        <v>141</v>
      </c>
      <c r="B276" s="8" t="s">
        <v>9</v>
      </c>
      <c r="C276" s="8" t="s">
        <v>6</v>
      </c>
      <c r="D276" s="20">
        <v>1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4</v>
      </c>
      <c r="N276" s="20">
        <v>0</v>
      </c>
      <c r="O276" s="18">
        <f t="shared" si="21"/>
        <v>5</v>
      </c>
      <c r="P276" s="2">
        <v>10</v>
      </c>
      <c r="R276" s="2">
        <f t="shared" si="22"/>
        <v>0</v>
      </c>
    </row>
    <row r="277" spans="1:18" x14ac:dyDescent="0.25">
      <c r="A277" s="12" t="s">
        <v>105</v>
      </c>
      <c r="B277" s="8" t="s">
        <v>9</v>
      </c>
      <c r="C277" s="8" t="s">
        <v>6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5</v>
      </c>
      <c r="N277" s="20">
        <v>0</v>
      </c>
      <c r="O277" s="18">
        <f t="shared" si="21"/>
        <v>5</v>
      </c>
      <c r="P277" s="2">
        <v>9</v>
      </c>
      <c r="R277" s="2">
        <f t="shared" si="22"/>
        <v>0</v>
      </c>
    </row>
    <row r="278" spans="1:18" x14ac:dyDescent="0.25">
      <c r="A278" s="12" t="s">
        <v>118</v>
      </c>
      <c r="B278" s="8" t="s">
        <v>9</v>
      </c>
      <c r="C278" s="8" t="s">
        <v>6</v>
      </c>
      <c r="D278" s="20">
        <v>0</v>
      </c>
      <c r="E278" s="20">
        <v>3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18">
        <f t="shared" si="21"/>
        <v>3</v>
      </c>
      <c r="P278" s="2">
        <v>29</v>
      </c>
      <c r="R278" s="2">
        <f t="shared" si="22"/>
        <v>0</v>
      </c>
    </row>
    <row r="279" spans="1:18" x14ac:dyDescent="0.25">
      <c r="A279" s="12" t="s">
        <v>87</v>
      </c>
      <c r="B279" s="8" t="s">
        <v>9</v>
      </c>
      <c r="C279" s="8" t="s">
        <v>6</v>
      </c>
      <c r="D279" s="20">
        <v>2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18">
        <f t="shared" si="21"/>
        <v>2</v>
      </c>
      <c r="P279" s="2">
        <v>30</v>
      </c>
      <c r="R279" s="2">
        <f t="shared" si="22"/>
        <v>0</v>
      </c>
    </row>
    <row r="280" spans="1:18" x14ac:dyDescent="0.25">
      <c r="A280" s="12" t="s">
        <v>191</v>
      </c>
      <c r="B280" s="8" t="s">
        <v>9</v>
      </c>
      <c r="C280" s="8" t="s">
        <v>6</v>
      </c>
      <c r="D280" s="20">
        <v>0</v>
      </c>
      <c r="E280" s="20">
        <v>1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18">
        <f t="shared" si="21"/>
        <v>1</v>
      </c>
      <c r="P280" s="2"/>
      <c r="R280" s="2">
        <f t="shared" si="22"/>
        <v>0</v>
      </c>
    </row>
    <row r="281" spans="1:18" x14ac:dyDescent="0.25">
      <c r="A281" s="12" t="s">
        <v>142</v>
      </c>
      <c r="B281" s="8" t="s">
        <v>9</v>
      </c>
      <c r="C281" s="8" t="s">
        <v>6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18">
        <f t="shared" si="21"/>
        <v>0</v>
      </c>
      <c r="P281" s="2">
        <v>31</v>
      </c>
      <c r="R281" s="2">
        <f t="shared" si="22"/>
        <v>0</v>
      </c>
    </row>
    <row r="282" spans="1:18" x14ac:dyDescent="0.25">
      <c r="A282" s="12" t="s">
        <v>103</v>
      </c>
      <c r="B282" s="8" t="s">
        <v>9</v>
      </c>
      <c r="C282" s="8" t="s">
        <v>6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18">
        <f t="shared" si="21"/>
        <v>0</v>
      </c>
      <c r="P282" s="2">
        <v>33</v>
      </c>
      <c r="R282" s="2">
        <f t="shared" si="22"/>
        <v>0</v>
      </c>
    </row>
    <row r="283" spans="1:18" x14ac:dyDescent="0.25">
      <c r="A283" s="12" t="s">
        <v>104</v>
      </c>
      <c r="B283" s="8" t="s">
        <v>9</v>
      </c>
      <c r="C283" s="8" t="s">
        <v>6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18">
        <f t="shared" ref="O283:O291" si="23">SUM(D283:N283)</f>
        <v>0</v>
      </c>
      <c r="P283" s="2"/>
      <c r="R283" s="2">
        <f t="shared" si="22"/>
        <v>0</v>
      </c>
    </row>
    <row r="284" spans="1:18" x14ac:dyDescent="0.25">
      <c r="A284" s="28" t="s">
        <v>63</v>
      </c>
      <c r="B284" s="8" t="s">
        <v>9</v>
      </c>
      <c r="C284" s="8" t="s">
        <v>6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18">
        <f t="shared" si="23"/>
        <v>0</v>
      </c>
      <c r="P284" s="2">
        <v>32</v>
      </c>
      <c r="R284" s="2">
        <f t="shared" si="22"/>
        <v>0</v>
      </c>
    </row>
    <row r="285" spans="1:18" x14ac:dyDescent="0.25">
      <c r="A285" s="12" t="s">
        <v>139</v>
      </c>
      <c r="B285" s="8" t="s">
        <v>9</v>
      </c>
      <c r="C285" s="8" t="s">
        <v>6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18">
        <f t="shared" si="23"/>
        <v>0</v>
      </c>
      <c r="P285" s="2"/>
      <c r="R285" s="2">
        <f t="shared" si="22"/>
        <v>0</v>
      </c>
    </row>
    <row r="286" spans="1:18" x14ac:dyDescent="0.25">
      <c r="A286" s="12" t="s">
        <v>57</v>
      </c>
      <c r="B286" s="8" t="s">
        <v>9</v>
      </c>
      <c r="C286" s="8" t="s">
        <v>6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18">
        <f t="shared" si="23"/>
        <v>0</v>
      </c>
      <c r="P286" s="2"/>
      <c r="R286" s="2">
        <f t="shared" si="22"/>
        <v>0</v>
      </c>
    </row>
    <row r="287" spans="1:18" x14ac:dyDescent="0.25">
      <c r="A287" s="12" t="s">
        <v>119</v>
      </c>
      <c r="B287" s="8" t="s">
        <v>9</v>
      </c>
      <c r="C287" s="8" t="s">
        <v>6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18">
        <f t="shared" si="23"/>
        <v>0</v>
      </c>
      <c r="P287" s="2">
        <v>34</v>
      </c>
      <c r="R287" s="2">
        <f t="shared" si="22"/>
        <v>0</v>
      </c>
    </row>
    <row r="288" spans="1:18" x14ac:dyDescent="0.25">
      <c r="A288" s="12" t="s">
        <v>131</v>
      </c>
      <c r="B288" s="8" t="s">
        <v>9</v>
      </c>
      <c r="C288" s="8" t="s">
        <v>6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18">
        <f t="shared" si="23"/>
        <v>0</v>
      </c>
      <c r="P288" s="2"/>
      <c r="R288" s="2">
        <f t="shared" si="22"/>
        <v>0</v>
      </c>
    </row>
    <row r="289" spans="1:18" x14ac:dyDescent="0.25">
      <c r="A289" s="12" t="s">
        <v>120</v>
      </c>
      <c r="B289" s="8" t="s">
        <v>9</v>
      </c>
      <c r="C289" s="8" t="s">
        <v>6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18">
        <f t="shared" si="23"/>
        <v>0</v>
      </c>
      <c r="P289" s="2"/>
      <c r="R289" s="2">
        <f t="shared" si="22"/>
        <v>0</v>
      </c>
    </row>
    <row r="290" spans="1:18" x14ac:dyDescent="0.25">
      <c r="A290" s="12" t="s">
        <v>96</v>
      </c>
      <c r="B290" s="8" t="s">
        <v>9</v>
      </c>
      <c r="C290" s="8" t="s">
        <v>6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18">
        <f t="shared" si="23"/>
        <v>0</v>
      </c>
      <c r="P290" s="2"/>
      <c r="R290" s="2">
        <f t="shared" si="22"/>
        <v>0</v>
      </c>
    </row>
    <row r="291" spans="1:18" x14ac:dyDescent="0.25">
      <c r="A291" s="12" t="s">
        <v>106</v>
      </c>
      <c r="B291" s="8" t="s">
        <v>9</v>
      </c>
      <c r="C291" s="8" t="s">
        <v>6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18">
        <f t="shared" si="23"/>
        <v>0</v>
      </c>
      <c r="P291" s="2"/>
      <c r="R291" s="2">
        <f t="shared" si="22"/>
        <v>0</v>
      </c>
    </row>
  </sheetData>
  <sortState ref="A90:O104">
    <sortCondition descending="1" ref="O90:O104"/>
  </sortState>
  <mergeCells count="42">
    <mergeCell ref="A12:O12"/>
    <mergeCell ref="A10:A11"/>
    <mergeCell ref="B10:B11"/>
    <mergeCell ref="C10:C11"/>
    <mergeCell ref="D10:N10"/>
    <mergeCell ref="O10:O11"/>
    <mergeCell ref="A34:O34"/>
    <mergeCell ref="A35:A36"/>
    <mergeCell ref="B35:B36"/>
    <mergeCell ref="C35:C36"/>
    <mergeCell ref="D35:N35"/>
    <mergeCell ref="O35:O36"/>
    <mergeCell ref="A37:O37"/>
    <mergeCell ref="A76:O76"/>
    <mergeCell ref="A77:A78"/>
    <mergeCell ref="B77:B78"/>
    <mergeCell ref="C77:C78"/>
    <mergeCell ref="D77:N77"/>
    <mergeCell ref="O77:O78"/>
    <mergeCell ref="A79:O79"/>
    <mergeCell ref="A105:O105"/>
    <mergeCell ref="A106:A107"/>
    <mergeCell ref="B106:B107"/>
    <mergeCell ref="C106:C107"/>
    <mergeCell ref="D106:N106"/>
    <mergeCell ref="O106:O107"/>
    <mergeCell ref="A233:O233"/>
    <mergeCell ref="R10:R11"/>
    <mergeCell ref="A157:O157"/>
    <mergeCell ref="A230:O230"/>
    <mergeCell ref="A231:A232"/>
    <mergeCell ref="B231:B232"/>
    <mergeCell ref="C231:C232"/>
    <mergeCell ref="D231:N231"/>
    <mergeCell ref="O231:O232"/>
    <mergeCell ref="A108:O108"/>
    <mergeCell ref="A154:O154"/>
    <mergeCell ref="A155:A156"/>
    <mergeCell ref="B155:B156"/>
    <mergeCell ref="C155:C156"/>
    <mergeCell ref="D155:N155"/>
    <mergeCell ref="O155:O15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258"/>
  <sheetViews>
    <sheetView showZeros="0" tabSelected="1" zoomScale="114" zoomScaleNormal="114" workbookViewId="0">
      <selection activeCell="G1" sqref="G1"/>
    </sheetView>
  </sheetViews>
  <sheetFormatPr defaultRowHeight="15" customHeight="1" x14ac:dyDescent="0.25"/>
  <cols>
    <col min="1" max="1" width="25.28515625" style="2" customWidth="1"/>
    <col min="2" max="2" width="22.85546875" style="1" customWidth="1"/>
    <col min="3" max="3" width="32.42578125" style="2" customWidth="1"/>
    <col min="4" max="4" width="5" style="2" customWidth="1"/>
    <col min="5" max="14" width="5" style="3" customWidth="1"/>
    <col min="15" max="15" width="9.140625" style="24"/>
    <col min="16" max="16" width="9.85546875" style="2" customWidth="1"/>
    <col min="17" max="16384" width="9.140625" style="2"/>
  </cols>
  <sheetData>
    <row r="6" spans="1:17" ht="15" customHeight="1" x14ac:dyDescent="0.25">
      <c r="A6" s="27" t="s">
        <v>161</v>
      </c>
    </row>
    <row r="7" spans="1:17" ht="15" customHeight="1" x14ac:dyDescent="0.4">
      <c r="B7" s="5"/>
    </row>
    <row r="8" spans="1:17" ht="15" customHeight="1" x14ac:dyDescent="0.25">
      <c r="A8" s="27" t="s">
        <v>257</v>
      </c>
    </row>
    <row r="10" spans="1:17" ht="15" customHeight="1" x14ac:dyDescent="0.25">
      <c r="A10" s="43" t="s">
        <v>0</v>
      </c>
      <c r="B10" s="45" t="s">
        <v>1</v>
      </c>
      <c r="C10" s="45" t="s">
        <v>2</v>
      </c>
      <c r="D10" s="46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5" t="s">
        <v>3</v>
      </c>
      <c r="P10" s="23"/>
      <c r="Q10" s="42" t="s">
        <v>101</v>
      </c>
    </row>
    <row r="11" spans="1:17" ht="15" customHeight="1" x14ac:dyDescent="0.25">
      <c r="A11" s="44"/>
      <c r="B11" s="45"/>
      <c r="C11" s="45"/>
      <c r="D11" s="7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40">
        <v>10</v>
      </c>
      <c r="N11" s="22">
        <v>11</v>
      </c>
      <c r="O11" s="45"/>
      <c r="P11" s="23"/>
      <c r="Q11" s="42"/>
    </row>
    <row r="12" spans="1:17" ht="1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7" ht="15" customHeight="1" x14ac:dyDescent="0.25">
      <c r="A13" s="36" t="s">
        <v>75</v>
      </c>
      <c r="B13" s="17" t="s">
        <v>4</v>
      </c>
      <c r="C13" s="17" t="s">
        <v>5</v>
      </c>
      <c r="D13" s="20">
        <v>15</v>
      </c>
      <c r="E13" s="21">
        <v>11</v>
      </c>
      <c r="F13" s="21">
        <v>20</v>
      </c>
      <c r="G13" s="21">
        <v>15</v>
      </c>
      <c r="H13" s="21">
        <v>17</v>
      </c>
      <c r="I13" s="21">
        <v>20</v>
      </c>
      <c r="J13" s="21">
        <v>0</v>
      </c>
      <c r="K13" s="21">
        <v>20</v>
      </c>
      <c r="L13" s="21">
        <v>17</v>
      </c>
      <c r="M13" s="21">
        <v>0</v>
      </c>
      <c r="N13" s="20">
        <v>0</v>
      </c>
      <c r="O13" s="25">
        <f t="shared" ref="O13:O29" si="0">(SUM(D13:N13)-SMALL(D13:N13,1)-SMALL(D13:N13,2)-SMALL(D13:N13,3)-SMALL(D13:N13,4))</f>
        <v>124</v>
      </c>
      <c r="Q13" s="2">
        <f t="shared" ref="Q13:Q29" si="1">COUNTIF(D13:M13,"20")</f>
        <v>3</v>
      </c>
    </row>
    <row r="14" spans="1:17" ht="15" customHeight="1" x14ac:dyDescent="0.25">
      <c r="A14" s="12" t="s">
        <v>162</v>
      </c>
      <c r="B14" s="17" t="s">
        <v>4</v>
      </c>
      <c r="C14" s="17" t="s">
        <v>5</v>
      </c>
      <c r="D14" s="20">
        <v>13</v>
      </c>
      <c r="E14" s="21">
        <v>15</v>
      </c>
      <c r="F14" s="21">
        <v>17</v>
      </c>
      <c r="G14" s="21">
        <v>20</v>
      </c>
      <c r="H14" s="21">
        <v>0</v>
      </c>
      <c r="I14" s="21">
        <v>0</v>
      </c>
      <c r="J14" s="21">
        <v>17</v>
      </c>
      <c r="K14" s="21">
        <v>15</v>
      </c>
      <c r="L14" s="21">
        <v>15</v>
      </c>
      <c r="M14" s="21">
        <v>17</v>
      </c>
      <c r="N14" s="20">
        <v>0</v>
      </c>
      <c r="O14" s="25">
        <f t="shared" si="0"/>
        <v>116</v>
      </c>
      <c r="Q14" s="2">
        <f t="shared" si="1"/>
        <v>1</v>
      </c>
    </row>
    <row r="15" spans="1:17" ht="15" customHeight="1" x14ac:dyDescent="0.25">
      <c r="A15" s="12" t="s">
        <v>73</v>
      </c>
      <c r="B15" s="17" t="s">
        <v>4</v>
      </c>
      <c r="C15" s="17" t="s">
        <v>5</v>
      </c>
      <c r="D15" s="20">
        <v>20</v>
      </c>
      <c r="E15" s="21">
        <v>8</v>
      </c>
      <c r="F15" s="21">
        <v>0</v>
      </c>
      <c r="G15" s="21">
        <v>17</v>
      </c>
      <c r="H15" s="21">
        <v>0</v>
      </c>
      <c r="I15" s="21">
        <v>0</v>
      </c>
      <c r="J15" s="21">
        <v>15</v>
      </c>
      <c r="K15" s="21">
        <v>0</v>
      </c>
      <c r="L15" s="21">
        <v>0</v>
      </c>
      <c r="M15" s="21">
        <v>20</v>
      </c>
      <c r="N15" s="20">
        <v>0</v>
      </c>
      <c r="O15" s="25">
        <f t="shared" si="0"/>
        <v>80</v>
      </c>
      <c r="Q15" s="2">
        <f t="shared" si="1"/>
        <v>2</v>
      </c>
    </row>
    <row r="16" spans="1:17" ht="15" customHeight="1" x14ac:dyDescent="0.25">
      <c r="A16" s="12" t="s">
        <v>136</v>
      </c>
      <c r="B16" s="17" t="s">
        <v>4</v>
      </c>
      <c r="C16" s="17" t="s">
        <v>5</v>
      </c>
      <c r="D16" s="20">
        <v>0</v>
      </c>
      <c r="E16" s="21">
        <v>0</v>
      </c>
      <c r="F16" s="21">
        <v>0</v>
      </c>
      <c r="G16" s="21">
        <v>0</v>
      </c>
      <c r="H16" s="21">
        <v>15</v>
      </c>
      <c r="I16" s="21">
        <v>17</v>
      </c>
      <c r="J16" s="21">
        <v>20</v>
      </c>
      <c r="K16" s="21">
        <v>17</v>
      </c>
      <c r="L16" s="21">
        <v>0</v>
      </c>
      <c r="M16" s="21">
        <v>0</v>
      </c>
      <c r="N16" s="20">
        <v>0</v>
      </c>
      <c r="O16" s="25">
        <f t="shared" si="0"/>
        <v>69</v>
      </c>
      <c r="Q16" s="2">
        <f t="shared" si="1"/>
        <v>1</v>
      </c>
    </row>
    <row r="17" spans="1:17" ht="15" customHeight="1" x14ac:dyDescent="0.25">
      <c r="A17" s="33" t="s">
        <v>10</v>
      </c>
      <c r="B17" s="17" t="s">
        <v>4</v>
      </c>
      <c r="C17" s="17" t="s">
        <v>5</v>
      </c>
      <c r="D17" s="31">
        <v>10</v>
      </c>
      <c r="E17" s="30">
        <v>10</v>
      </c>
      <c r="F17" s="30">
        <v>0</v>
      </c>
      <c r="G17" s="30">
        <v>11</v>
      </c>
      <c r="H17" s="30">
        <v>13</v>
      </c>
      <c r="I17" s="30">
        <v>15</v>
      </c>
      <c r="J17" s="30">
        <v>13</v>
      </c>
      <c r="K17" s="30"/>
      <c r="L17" s="30"/>
      <c r="M17" s="30">
        <v>13</v>
      </c>
      <c r="N17" s="20">
        <v>0</v>
      </c>
      <c r="O17" s="25">
        <f t="shared" si="0"/>
        <v>65</v>
      </c>
      <c r="Q17" s="2">
        <f t="shared" si="1"/>
        <v>0</v>
      </c>
    </row>
    <row r="18" spans="1:17" ht="15" customHeight="1" x14ac:dyDescent="0.25">
      <c r="A18" s="37" t="s">
        <v>163</v>
      </c>
      <c r="B18" s="17" t="s">
        <v>4</v>
      </c>
      <c r="C18" s="17" t="s">
        <v>5</v>
      </c>
      <c r="D18" s="31">
        <v>11</v>
      </c>
      <c r="E18" s="30">
        <v>0</v>
      </c>
      <c r="F18" s="30">
        <v>0</v>
      </c>
      <c r="G18" s="30">
        <v>0</v>
      </c>
      <c r="H18" s="30">
        <v>20</v>
      </c>
      <c r="I18" s="30">
        <v>13</v>
      </c>
      <c r="J18" s="30">
        <v>0</v>
      </c>
      <c r="K18" s="30">
        <v>0</v>
      </c>
      <c r="L18" s="30">
        <v>0</v>
      </c>
      <c r="M18" s="30">
        <v>0</v>
      </c>
      <c r="N18" s="20">
        <v>0</v>
      </c>
      <c r="O18" s="25">
        <f t="shared" si="0"/>
        <v>44</v>
      </c>
      <c r="Q18" s="2">
        <f t="shared" si="1"/>
        <v>1</v>
      </c>
    </row>
    <row r="19" spans="1:17" ht="15" customHeight="1" x14ac:dyDescent="0.25">
      <c r="A19" s="33" t="s">
        <v>50</v>
      </c>
      <c r="B19" s="17" t="s">
        <v>4</v>
      </c>
      <c r="C19" s="17" t="s">
        <v>5</v>
      </c>
      <c r="D19" s="31">
        <v>0</v>
      </c>
      <c r="E19" s="30">
        <v>6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11</v>
      </c>
      <c r="M19" s="30">
        <v>11</v>
      </c>
      <c r="N19" s="20">
        <v>0</v>
      </c>
      <c r="O19" s="25">
        <f t="shared" si="0"/>
        <v>28</v>
      </c>
      <c r="Q19" s="2">
        <f t="shared" si="1"/>
        <v>0</v>
      </c>
    </row>
    <row r="20" spans="1:17" ht="15" customHeight="1" x14ac:dyDescent="0.25">
      <c r="A20" s="12" t="s">
        <v>49</v>
      </c>
      <c r="B20" s="17" t="s">
        <v>4</v>
      </c>
      <c r="C20" s="17" t="s">
        <v>5</v>
      </c>
      <c r="D20" s="20">
        <v>17</v>
      </c>
      <c r="E20" s="21">
        <v>7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0">
        <v>0</v>
      </c>
      <c r="O20" s="25">
        <f t="shared" si="0"/>
        <v>24</v>
      </c>
      <c r="Q20" s="2">
        <f t="shared" si="1"/>
        <v>0</v>
      </c>
    </row>
    <row r="21" spans="1:17" ht="15" customHeight="1" x14ac:dyDescent="0.25">
      <c r="A21" s="9" t="s">
        <v>179</v>
      </c>
      <c r="B21" s="8" t="s">
        <v>4</v>
      </c>
      <c r="C21" s="8" t="s">
        <v>5</v>
      </c>
      <c r="D21" s="20">
        <v>0</v>
      </c>
      <c r="E21" s="20">
        <v>20</v>
      </c>
      <c r="F21" s="20"/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5">
        <f t="shared" si="0"/>
        <v>20</v>
      </c>
      <c r="Q21" s="2">
        <f t="shared" si="1"/>
        <v>1</v>
      </c>
    </row>
    <row r="22" spans="1:17" ht="15" customHeight="1" x14ac:dyDescent="0.25">
      <c r="A22" s="32" t="s">
        <v>33</v>
      </c>
      <c r="B22" s="8" t="s">
        <v>4</v>
      </c>
      <c r="C22" s="8" t="s">
        <v>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20</v>
      </c>
      <c r="M22" s="31">
        <v>0</v>
      </c>
      <c r="N22" s="20">
        <v>0</v>
      </c>
      <c r="O22" s="25">
        <f t="shared" si="0"/>
        <v>20</v>
      </c>
      <c r="Q22" s="2">
        <f t="shared" si="1"/>
        <v>1</v>
      </c>
    </row>
    <row r="23" spans="1:17" ht="15" customHeight="1" x14ac:dyDescent="0.25">
      <c r="A23" s="10" t="s">
        <v>164</v>
      </c>
      <c r="B23" s="8" t="s">
        <v>4</v>
      </c>
      <c r="C23" s="8" t="s">
        <v>5</v>
      </c>
      <c r="D23" s="20">
        <v>9</v>
      </c>
      <c r="E23" s="20">
        <v>0</v>
      </c>
      <c r="F23" s="20">
        <v>0</v>
      </c>
      <c r="G23" s="20">
        <v>10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5">
        <f t="shared" si="0"/>
        <v>19</v>
      </c>
      <c r="Q23" s="2">
        <f t="shared" si="1"/>
        <v>0</v>
      </c>
    </row>
    <row r="24" spans="1:17" ht="15" customHeight="1" x14ac:dyDescent="0.25">
      <c r="A24" s="32" t="s">
        <v>111</v>
      </c>
      <c r="B24" s="8" t="s">
        <v>4</v>
      </c>
      <c r="C24" s="8" t="s">
        <v>5</v>
      </c>
      <c r="D24" s="31">
        <v>0</v>
      </c>
      <c r="E24" s="31">
        <v>17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20">
        <v>0</v>
      </c>
      <c r="O24" s="25">
        <f t="shared" si="0"/>
        <v>17</v>
      </c>
      <c r="Q24" s="2">
        <f t="shared" si="1"/>
        <v>0</v>
      </c>
    </row>
    <row r="25" spans="1:17" ht="15" customHeight="1" x14ac:dyDescent="0.25">
      <c r="A25" s="10" t="s">
        <v>84</v>
      </c>
      <c r="B25" s="8" t="s">
        <v>4</v>
      </c>
      <c r="C25" s="8" t="s">
        <v>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15</v>
      </c>
      <c r="N25" s="20">
        <v>0</v>
      </c>
      <c r="O25" s="25">
        <f t="shared" si="0"/>
        <v>15</v>
      </c>
      <c r="Q25" s="2">
        <f t="shared" si="1"/>
        <v>0</v>
      </c>
    </row>
    <row r="26" spans="1:17" ht="15" customHeight="1" x14ac:dyDescent="0.25">
      <c r="A26" s="10" t="s">
        <v>180</v>
      </c>
      <c r="B26" s="8" t="s">
        <v>4</v>
      </c>
      <c r="C26" s="8" t="s">
        <v>5</v>
      </c>
      <c r="D26" s="20">
        <v>0</v>
      </c>
      <c r="E26" s="20">
        <v>13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5">
        <f t="shared" si="0"/>
        <v>13</v>
      </c>
      <c r="Q26" s="2">
        <f t="shared" si="1"/>
        <v>0</v>
      </c>
    </row>
    <row r="27" spans="1:17" ht="15" customHeight="1" x14ac:dyDescent="0.25">
      <c r="A27" s="10" t="s">
        <v>198</v>
      </c>
      <c r="B27" s="8" t="s">
        <v>4</v>
      </c>
      <c r="C27" s="8" t="s">
        <v>5</v>
      </c>
      <c r="D27" s="20">
        <v>0</v>
      </c>
      <c r="E27" s="20">
        <v>0</v>
      </c>
      <c r="F27" s="20">
        <v>0</v>
      </c>
      <c r="G27" s="20">
        <v>13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5">
        <f t="shared" si="0"/>
        <v>13</v>
      </c>
      <c r="Q27" s="2">
        <f t="shared" si="1"/>
        <v>0</v>
      </c>
    </row>
    <row r="28" spans="1:17" ht="15" customHeight="1" x14ac:dyDescent="0.25">
      <c r="A28" s="10" t="s">
        <v>234</v>
      </c>
      <c r="B28" s="8" t="s">
        <v>4</v>
      </c>
      <c r="C28" s="8" t="s">
        <v>5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13</v>
      </c>
      <c r="M28" s="20">
        <v>0</v>
      </c>
      <c r="N28" s="20">
        <v>0</v>
      </c>
      <c r="O28" s="25">
        <f t="shared" si="0"/>
        <v>13</v>
      </c>
      <c r="Q28" s="2">
        <f t="shared" si="1"/>
        <v>0</v>
      </c>
    </row>
    <row r="29" spans="1:17" ht="15" customHeight="1" x14ac:dyDescent="0.25">
      <c r="A29" s="32" t="s">
        <v>181</v>
      </c>
      <c r="B29" s="8" t="s">
        <v>4</v>
      </c>
      <c r="C29" s="8" t="s">
        <v>5</v>
      </c>
      <c r="D29" s="31"/>
      <c r="E29" s="31">
        <v>9</v>
      </c>
      <c r="F29" s="31"/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31">
        <v>0</v>
      </c>
      <c r="M29" s="20">
        <v>0</v>
      </c>
      <c r="N29" s="20">
        <v>0</v>
      </c>
      <c r="O29" s="25">
        <f t="shared" si="0"/>
        <v>9</v>
      </c>
      <c r="Q29" s="2">
        <f t="shared" si="1"/>
        <v>0</v>
      </c>
    </row>
    <row r="30" spans="1:17" ht="15" customHeight="1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26"/>
    </row>
    <row r="31" spans="1:17" ht="15" customHeight="1" x14ac:dyDescent="0.25">
      <c r="A31" s="43" t="s">
        <v>0</v>
      </c>
      <c r="B31" s="43" t="s">
        <v>1</v>
      </c>
      <c r="C31" s="43" t="s">
        <v>2</v>
      </c>
      <c r="D31" s="55" t="s">
        <v>30</v>
      </c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45" t="s">
        <v>3</v>
      </c>
    </row>
    <row r="32" spans="1:17" ht="15" customHeight="1" x14ac:dyDescent="0.25">
      <c r="A32" s="44"/>
      <c r="B32" s="44"/>
      <c r="C32" s="44"/>
      <c r="D32" s="7">
        <v>1</v>
      </c>
      <c r="E32" s="34">
        <v>2</v>
      </c>
      <c r="F32" s="34">
        <v>3</v>
      </c>
      <c r="G32" s="34">
        <v>4</v>
      </c>
      <c r="H32" s="34">
        <v>5</v>
      </c>
      <c r="I32" s="34">
        <v>6</v>
      </c>
      <c r="J32" s="34">
        <v>7</v>
      </c>
      <c r="K32" s="34">
        <v>8</v>
      </c>
      <c r="L32" s="34">
        <v>9</v>
      </c>
      <c r="M32" s="40">
        <v>10</v>
      </c>
      <c r="N32" s="34">
        <v>11</v>
      </c>
      <c r="O32" s="45"/>
    </row>
    <row r="33" spans="1:17" s="15" customFormat="1" ht="15" customHeight="1" x14ac:dyDescent="0.2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26"/>
      <c r="Q33" s="2"/>
    </row>
    <row r="34" spans="1:17" s="15" customFormat="1" ht="15" customHeight="1" x14ac:dyDescent="0.25">
      <c r="A34" s="11" t="s">
        <v>11</v>
      </c>
      <c r="B34" s="8" t="s">
        <v>7</v>
      </c>
      <c r="C34" s="8" t="s">
        <v>8</v>
      </c>
      <c r="D34" s="20">
        <v>5</v>
      </c>
      <c r="E34" s="20">
        <v>15</v>
      </c>
      <c r="F34" s="20">
        <v>17</v>
      </c>
      <c r="G34" s="20">
        <v>17</v>
      </c>
      <c r="H34" s="20">
        <v>20</v>
      </c>
      <c r="I34" s="20">
        <v>20</v>
      </c>
      <c r="J34" s="20">
        <v>20</v>
      </c>
      <c r="K34" s="20">
        <v>20</v>
      </c>
      <c r="L34" s="20">
        <v>0</v>
      </c>
      <c r="M34" s="20">
        <v>20</v>
      </c>
      <c r="N34" s="20">
        <v>0</v>
      </c>
      <c r="O34" s="25">
        <f t="shared" ref="O34:O70" si="2">(SUM(D34:N34)-SMALL(D34:N34,1)-SMALL(D34:N34,2)-SMALL(D34:N34,3)-SMALL(D34:N34,4))</f>
        <v>134</v>
      </c>
      <c r="Q34" s="2">
        <f t="shared" ref="Q34:Q69" si="3">COUNTIF(D34:M34,"20")</f>
        <v>5</v>
      </c>
    </row>
    <row r="35" spans="1:17" s="15" customFormat="1" ht="15" customHeight="1" x14ac:dyDescent="0.25">
      <c r="A35" s="12" t="s">
        <v>13</v>
      </c>
      <c r="B35" s="8" t="s">
        <v>7</v>
      </c>
      <c r="C35" s="8" t="s">
        <v>8</v>
      </c>
      <c r="D35" s="20">
        <v>20</v>
      </c>
      <c r="E35" s="20">
        <v>20</v>
      </c>
      <c r="F35" s="20">
        <v>20</v>
      </c>
      <c r="G35" s="20">
        <v>20</v>
      </c>
      <c r="H35" s="20">
        <v>0</v>
      </c>
      <c r="I35" s="20">
        <v>0</v>
      </c>
      <c r="J35" s="20">
        <v>15</v>
      </c>
      <c r="K35" s="20">
        <v>17</v>
      </c>
      <c r="L35" s="20">
        <v>0</v>
      </c>
      <c r="M35" s="20">
        <v>17</v>
      </c>
      <c r="N35" s="20">
        <v>0</v>
      </c>
      <c r="O35" s="25">
        <f t="shared" si="2"/>
        <v>129</v>
      </c>
      <c r="Q35" s="2">
        <f t="shared" si="3"/>
        <v>4</v>
      </c>
    </row>
    <row r="36" spans="1:17" s="15" customFormat="1" ht="15" customHeight="1" x14ac:dyDescent="0.25">
      <c r="A36" s="11" t="s">
        <v>31</v>
      </c>
      <c r="B36" s="8" t="s">
        <v>7</v>
      </c>
      <c r="C36" s="8" t="s">
        <v>8</v>
      </c>
      <c r="D36" s="20">
        <v>15</v>
      </c>
      <c r="E36" s="20">
        <v>11</v>
      </c>
      <c r="F36" s="20">
        <v>15</v>
      </c>
      <c r="G36" s="20">
        <v>15</v>
      </c>
      <c r="H36" s="20">
        <v>0</v>
      </c>
      <c r="I36" s="20">
        <v>0</v>
      </c>
      <c r="J36" s="20">
        <v>17</v>
      </c>
      <c r="K36" s="20">
        <v>15</v>
      </c>
      <c r="L36" s="20">
        <v>0</v>
      </c>
      <c r="M36" s="20">
        <v>15</v>
      </c>
      <c r="N36" s="20">
        <v>0</v>
      </c>
      <c r="O36" s="25">
        <f t="shared" si="2"/>
        <v>103</v>
      </c>
      <c r="Q36" s="2">
        <f t="shared" si="3"/>
        <v>0</v>
      </c>
    </row>
    <row r="37" spans="1:17" s="15" customFormat="1" ht="15" customHeight="1" x14ac:dyDescent="0.25">
      <c r="A37" s="11" t="s">
        <v>82</v>
      </c>
      <c r="B37" s="8" t="s">
        <v>7</v>
      </c>
      <c r="C37" s="8" t="s">
        <v>8</v>
      </c>
      <c r="D37" s="20">
        <v>17</v>
      </c>
      <c r="E37" s="20">
        <v>10</v>
      </c>
      <c r="F37" s="20">
        <v>8</v>
      </c>
      <c r="G37" s="20">
        <v>13</v>
      </c>
      <c r="H37" s="20">
        <v>0</v>
      </c>
      <c r="I37" s="20">
        <v>0</v>
      </c>
      <c r="J37" s="20">
        <v>13</v>
      </c>
      <c r="K37" s="20">
        <v>11</v>
      </c>
      <c r="L37" s="20">
        <v>0</v>
      </c>
      <c r="M37" s="20">
        <v>0</v>
      </c>
      <c r="N37" s="20">
        <v>0</v>
      </c>
      <c r="O37" s="25">
        <f t="shared" si="2"/>
        <v>72</v>
      </c>
      <c r="Q37" s="2">
        <f t="shared" si="3"/>
        <v>0</v>
      </c>
    </row>
    <row r="38" spans="1:17" s="15" customFormat="1" ht="15" customHeight="1" x14ac:dyDescent="0.25">
      <c r="A38" s="11" t="s">
        <v>12</v>
      </c>
      <c r="B38" s="8" t="s">
        <v>7</v>
      </c>
      <c r="C38" s="8" t="s">
        <v>8</v>
      </c>
      <c r="D38" s="20">
        <v>11</v>
      </c>
      <c r="E38" s="20">
        <v>4</v>
      </c>
      <c r="F38" s="20">
        <v>11</v>
      </c>
      <c r="G38" s="20">
        <v>11</v>
      </c>
      <c r="H38" s="20">
        <v>0</v>
      </c>
      <c r="I38" s="20">
        <v>0</v>
      </c>
      <c r="J38" s="20">
        <v>0</v>
      </c>
      <c r="K38" s="20">
        <v>10</v>
      </c>
      <c r="L38" s="20">
        <v>10</v>
      </c>
      <c r="M38" s="20">
        <v>11</v>
      </c>
      <c r="N38" s="20">
        <v>0</v>
      </c>
      <c r="O38" s="25">
        <f t="shared" si="2"/>
        <v>68</v>
      </c>
      <c r="Q38" s="2">
        <f t="shared" si="3"/>
        <v>0</v>
      </c>
    </row>
    <row r="39" spans="1:17" s="15" customFormat="1" ht="15" customHeight="1" x14ac:dyDescent="0.25">
      <c r="A39" s="11" t="s">
        <v>81</v>
      </c>
      <c r="B39" s="8" t="s">
        <v>7</v>
      </c>
      <c r="C39" s="8" t="s">
        <v>8</v>
      </c>
      <c r="D39" s="20">
        <v>13</v>
      </c>
      <c r="E39" s="20">
        <v>17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5">
        <f t="shared" si="2"/>
        <v>30</v>
      </c>
      <c r="Q39" s="2">
        <f t="shared" si="3"/>
        <v>0</v>
      </c>
    </row>
    <row r="40" spans="1:17" s="15" customFormat="1" ht="15" customHeight="1" x14ac:dyDescent="0.25">
      <c r="A40" s="11" t="s">
        <v>88</v>
      </c>
      <c r="B40" s="8" t="s">
        <v>7</v>
      </c>
      <c r="C40" s="8" t="s">
        <v>8</v>
      </c>
      <c r="D40" s="20">
        <v>8</v>
      </c>
      <c r="E40" s="20">
        <v>0</v>
      </c>
      <c r="F40" s="20">
        <v>13</v>
      </c>
      <c r="G40" s="20">
        <v>9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5">
        <f t="shared" si="2"/>
        <v>30</v>
      </c>
      <c r="Q40" s="2">
        <f t="shared" si="3"/>
        <v>0</v>
      </c>
    </row>
    <row r="41" spans="1:17" s="15" customFormat="1" ht="15" customHeight="1" x14ac:dyDescent="0.25">
      <c r="A41" s="11" t="s">
        <v>38</v>
      </c>
      <c r="B41" s="8" t="s">
        <v>7</v>
      </c>
      <c r="C41" s="8" t="s">
        <v>8</v>
      </c>
      <c r="D41" s="20">
        <v>10</v>
      </c>
      <c r="E41" s="20">
        <v>2</v>
      </c>
      <c r="F41" s="20">
        <v>0</v>
      </c>
      <c r="G41" s="20">
        <v>8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9</v>
      </c>
      <c r="N41" s="20">
        <v>0</v>
      </c>
      <c r="O41" s="25">
        <f t="shared" si="2"/>
        <v>29</v>
      </c>
      <c r="Q41" s="2">
        <f t="shared" si="3"/>
        <v>0</v>
      </c>
    </row>
    <row r="42" spans="1:17" s="15" customFormat="1" ht="15" customHeight="1" x14ac:dyDescent="0.25">
      <c r="A42" s="11" t="s">
        <v>44</v>
      </c>
      <c r="B42" s="8" t="s">
        <v>7</v>
      </c>
      <c r="C42" s="8" t="s">
        <v>8</v>
      </c>
      <c r="D42" s="20">
        <v>6</v>
      </c>
      <c r="E42" s="20">
        <v>8</v>
      </c>
      <c r="F42" s="20">
        <v>0</v>
      </c>
      <c r="G42" s="20">
        <v>10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5">
        <f t="shared" si="2"/>
        <v>24</v>
      </c>
      <c r="Q42" s="2">
        <f t="shared" si="3"/>
        <v>0</v>
      </c>
    </row>
    <row r="43" spans="1:17" s="15" customFormat="1" ht="15" customHeight="1" x14ac:dyDescent="0.25">
      <c r="A43" s="12" t="s">
        <v>236</v>
      </c>
      <c r="B43" s="8" t="s">
        <v>7</v>
      </c>
      <c r="C43" s="8" t="s">
        <v>8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20</v>
      </c>
      <c r="M43" s="20">
        <v>0</v>
      </c>
      <c r="N43" s="20">
        <v>0</v>
      </c>
      <c r="O43" s="25">
        <f t="shared" si="2"/>
        <v>20</v>
      </c>
      <c r="Q43" s="2">
        <f t="shared" si="3"/>
        <v>1</v>
      </c>
    </row>
    <row r="44" spans="1:17" s="15" customFormat="1" ht="15" customHeight="1" x14ac:dyDescent="0.25">
      <c r="A44" s="11" t="s">
        <v>144</v>
      </c>
      <c r="B44" s="8" t="s">
        <v>7</v>
      </c>
      <c r="C44" s="8" t="s">
        <v>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8</v>
      </c>
      <c r="M44" s="20">
        <v>10</v>
      </c>
      <c r="N44" s="20">
        <v>0</v>
      </c>
      <c r="O44" s="25">
        <f t="shared" si="2"/>
        <v>18</v>
      </c>
      <c r="Q44" s="2">
        <f t="shared" si="3"/>
        <v>0</v>
      </c>
    </row>
    <row r="45" spans="1:17" s="15" customFormat="1" ht="15" customHeight="1" x14ac:dyDescent="0.25">
      <c r="A45" s="12" t="s">
        <v>214</v>
      </c>
      <c r="B45" s="8" t="s">
        <v>7</v>
      </c>
      <c r="C45" s="8" t="s">
        <v>8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17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5">
        <f t="shared" si="2"/>
        <v>17</v>
      </c>
      <c r="Q45" s="2">
        <f t="shared" si="3"/>
        <v>0</v>
      </c>
    </row>
    <row r="46" spans="1:17" s="15" customFormat="1" ht="15" customHeight="1" x14ac:dyDescent="0.25">
      <c r="A46" s="12" t="s">
        <v>237</v>
      </c>
      <c r="B46" s="8" t="s">
        <v>7</v>
      </c>
      <c r="C46" s="8" t="s">
        <v>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17</v>
      </c>
      <c r="M46" s="20">
        <v>0</v>
      </c>
      <c r="N46" s="20">
        <v>0</v>
      </c>
      <c r="O46" s="25">
        <f t="shared" si="2"/>
        <v>17</v>
      </c>
      <c r="Q46" s="2">
        <f t="shared" si="3"/>
        <v>0</v>
      </c>
    </row>
    <row r="47" spans="1:17" s="15" customFormat="1" ht="15" customHeight="1" x14ac:dyDescent="0.25">
      <c r="A47" s="12" t="s">
        <v>205</v>
      </c>
      <c r="B47" s="8" t="s">
        <v>7</v>
      </c>
      <c r="C47" s="8" t="s">
        <v>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15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5">
        <f t="shared" si="2"/>
        <v>15</v>
      </c>
      <c r="Q47" s="2">
        <f t="shared" si="3"/>
        <v>0</v>
      </c>
    </row>
    <row r="48" spans="1:17" s="15" customFormat="1" ht="15" customHeight="1" x14ac:dyDescent="0.25">
      <c r="A48" s="12" t="s">
        <v>158</v>
      </c>
      <c r="B48" s="8" t="s">
        <v>7</v>
      </c>
      <c r="C48" s="8" t="s">
        <v>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15</v>
      </c>
      <c r="M48" s="20">
        <v>0</v>
      </c>
      <c r="N48" s="20">
        <v>0</v>
      </c>
      <c r="O48" s="25">
        <f t="shared" si="2"/>
        <v>15</v>
      </c>
      <c r="Q48" s="2">
        <f t="shared" si="3"/>
        <v>0</v>
      </c>
    </row>
    <row r="49" spans="1:17" s="15" customFormat="1" ht="15" customHeight="1" x14ac:dyDescent="0.25">
      <c r="A49" s="11" t="s">
        <v>77</v>
      </c>
      <c r="B49" s="8" t="s">
        <v>7</v>
      </c>
      <c r="C49" s="8" t="s">
        <v>8</v>
      </c>
      <c r="D49" s="20">
        <v>0</v>
      </c>
      <c r="E49" s="20">
        <v>0</v>
      </c>
      <c r="F49" s="20">
        <v>7</v>
      </c>
      <c r="G49" s="20">
        <v>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5">
        <f t="shared" si="2"/>
        <v>14</v>
      </c>
      <c r="Q49" s="2">
        <f t="shared" si="3"/>
        <v>0</v>
      </c>
    </row>
    <row r="50" spans="1:17" s="15" customFormat="1" ht="15" customHeight="1" x14ac:dyDescent="0.25">
      <c r="A50" s="11" t="s">
        <v>80</v>
      </c>
      <c r="B50" s="8" t="s">
        <v>7</v>
      </c>
      <c r="C50" s="8" t="s">
        <v>8</v>
      </c>
      <c r="D50" s="20">
        <v>0</v>
      </c>
      <c r="E50" s="20">
        <v>13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5">
        <f t="shared" si="2"/>
        <v>13</v>
      </c>
      <c r="Q50" s="2">
        <f t="shared" si="3"/>
        <v>0</v>
      </c>
    </row>
    <row r="51" spans="1:17" s="15" customFormat="1" ht="15" customHeight="1" x14ac:dyDescent="0.25">
      <c r="A51" s="11" t="s">
        <v>78</v>
      </c>
      <c r="B51" s="8" t="s">
        <v>7</v>
      </c>
      <c r="C51" s="8" t="s">
        <v>8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13</v>
      </c>
      <c r="L51" s="20">
        <v>0</v>
      </c>
      <c r="M51" s="20">
        <v>0</v>
      </c>
      <c r="N51" s="20">
        <v>0</v>
      </c>
      <c r="O51" s="25">
        <f t="shared" si="2"/>
        <v>13</v>
      </c>
      <c r="Q51" s="2">
        <f t="shared" si="3"/>
        <v>0</v>
      </c>
    </row>
    <row r="52" spans="1:17" s="15" customFormat="1" ht="15" customHeight="1" x14ac:dyDescent="0.25">
      <c r="A52" s="11" t="s">
        <v>238</v>
      </c>
      <c r="B52" s="8" t="s">
        <v>7</v>
      </c>
      <c r="C52" s="8" t="s">
        <v>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13</v>
      </c>
      <c r="M52" s="20">
        <v>0</v>
      </c>
      <c r="N52" s="20">
        <v>0</v>
      </c>
      <c r="O52" s="25">
        <f t="shared" si="2"/>
        <v>13</v>
      </c>
      <c r="Q52" s="2">
        <f t="shared" si="3"/>
        <v>0</v>
      </c>
    </row>
    <row r="53" spans="1:17" s="15" customFormat="1" ht="15" customHeight="1" x14ac:dyDescent="0.25">
      <c r="A53" s="11" t="s">
        <v>254</v>
      </c>
      <c r="B53" s="8" t="s">
        <v>7</v>
      </c>
      <c r="C53" s="8" t="s">
        <v>8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13</v>
      </c>
      <c r="N53" s="20">
        <v>0</v>
      </c>
      <c r="O53" s="25">
        <f t="shared" si="2"/>
        <v>13</v>
      </c>
      <c r="Q53" s="2">
        <f t="shared" si="3"/>
        <v>0</v>
      </c>
    </row>
    <row r="54" spans="1:17" s="15" customFormat="1" ht="15" customHeight="1" x14ac:dyDescent="0.25">
      <c r="A54" s="11" t="s">
        <v>239</v>
      </c>
      <c r="B54" s="8" t="s">
        <v>7</v>
      </c>
      <c r="C54" s="8" t="s">
        <v>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11</v>
      </c>
      <c r="M54" s="20">
        <v>0</v>
      </c>
      <c r="N54" s="20">
        <v>0</v>
      </c>
      <c r="O54" s="25">
        <f t="shared" si="2"/>
        <v>11</v>
      </c>
      <c r="Q54" s="2">
        <f t="shared" si="3"/>
        <v>0</v>
      </c>
    </row>
    <row r="55" spans="1:17" s="15" customFormat="1" ht="15" customHeight="1" x14ac:dyDescent="0.25">
      <c r="A55" s="11" t="s">
        <v>195</v>
      </c>
      <c r="B55" s="8" t="s">
        <v>7</v>
      </c>
      <c r="C55" s="8" t="s">
        <v>8</v>
      </c>
      <c r="D55" s="20">
        <v>0</v>
      </c>
      <c r="E55" s="20">
        <v>0</v>
      </c>
      <c r="F55" s="20">
        <v>10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5">
        <f t="shared" si="2"/>
        <v>10</v>
      </c>
      <c r="Q55" s="2">
        <f t="shared" si="3"/>
        <v>0</v>
      </c>
    </row>
    <row r="56" spans="1:17" s="15" customFormat="1" ht="15" customHeight="1" x14ac:dyDescent="0.25">
      <c r="A56" s="11" t="s">
        <v>83</v>
      </c>
      <c r="B56" s="8" t="s">
        <v>7</v>
      </c>
      <c r="C56" s="8" t="s">
        <v>8</v>
      </c>
      <c r="D56" s="20">
        <v>9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5">
        <f t="shared" si="2"/>
        <v>9</v>
      </c>
      <c r="Q56" s="2">
        <f t="shared" si="3"/>
        <v>0</v>
      </c>
    </row>
    <row r="57" spans="1:17" s="15" customFormat="1" ht="15" customHeight="1" x14ac:dyDescent="0.25">
      <c r="A57" s="11" t="s">
        <v>79</v>
      </c>
      <c r="B57" s="8" t="s">
        <v>7</v>
      </c>
      <c r="C57" s="8" t="s">
        <v>8</v>
      </c>
      <c r="D57" s="20">
        <v>0</v>
      </c>
      <c r="E57" s="20">
        <v>9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5">
        <f t="shared" si="2"/>
        <v>9</v>
      </c>
      <c r="Q57" s="2">
        <f t="shared" si="3"/>
        <v>0</v>
      </c>
    </row>
    <row r="58" spans="1:17" s="15" customFormat="1" ht="15" customHeight="1" x14ac:dyDescent="0.25">
      <c r="A58" s="11" t="s">
        <v>196</v>
      </c>
      <c r="B58" s="8" t="s">
        <v>7</v>
      </c>
      <c r="C58" s="8" t="s">
        <v>8</v>
      </c>
      <c r="D58" s="20">
        <v>0</v>
      </c>
      <c r="E58" s="20">
        <v>0</v>
      </c>
      <c r="F58" s="20">
        <v>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5">
        <f t="shared" si="2"/>
        <v>9</v>
      </c>
      <c r="Q58" s="2">
        <f t="shared" si="3"/>
        <v>0</v>
      </c>
    </row>
    <row r="59" spans="1:17" s="15" customFormat="1" ht="15" customHeight="1" x14ac:dyDescent="0.25">
      <c r="A59" s="11" t="s">
        <v>228</v>
      </c>
      <c r="B59" s="8" t="s">
        <v>7</v>
      </c>
      <c r="C59" s="8" t="s">
        <v>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9</v>
      </c>
      <c r="L59" s="20">
        <v>0</v>
      </c>
      <c r="M59" s="20">
        <v>0</v>
      </c>
      <c r="N59" s="20">
        <v>0</v>
      </c>
      <c r="O59" s="25">
        <f t="shared" si="2"/>
        <v>9</v>
      </c>
      <c r="Q59" s="2">
        <f t="shared" si="3"/>
        <v>0</v>
      </c>
    </row>
    <row r="60" spans="1:17" s="15" customFormat="1" ht="15" customHeight="1" x14ac:dyDescent="0.25">
      <c r="A60" s="11" t="s">
        <v>240</v>
      </c>
      <c r="B60" s="8" t="s">
        <v>7</v>
      </c>
      <c r="C60" s="8" t="s">
        <v>8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9</v>
      </c>
      <c r="M60" s="20">
        <v>0</v>
      </c>
      <c r="N60" s="20">
        <v>0</v>
      </c>
      <c r="O60" s="25">
        <f t="shared" si="2"/>
        <v>9</v>
      </c>
      <c r="Q60" s="2">
        <f t="shared" si="3"/>
        <v>0</v>
      </c>
    </row>
    <row r="61" spans="1:17" s="15" customFormat="1" ht="15" customHeight="1" x14ac:dyDescent="0.25">
      <c r="A61" s="11" t="s">
        <v>229</v>
      </c>
      <c r="B61" s="8" t="s">
        <v>7</v>
      </c>
      <c r="C61" s="8" t="s">
        <v>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8</v>
      </c>
      <c r="L61" s="20">
        <v>0</v>
      </c>
      <c r="M61" s="20">
        <v>0</v>
      </c>
      <c r="N61" s="20">
        <v>0</v>
      </c>
      <c r="O61" s="25">
        <f t="shared" si="2"/>
        <v>8</v>
      </c>
      <c r="Q61" s="2">
        <f t="shared" si="3"/>
        <v>0</v>
      </c>
    </row>
    <row r="62" spans="1:17" s="15" customFormat="1" ht="15" customHeight="1" x14ac:dyDescent="0.25">
      <c r="A62" s="11" t="s">
        <v>136</v>
      </c>
      <c r="B62" s="8" t="s">
        <v>7</v>
      </c>
      <c r="C62" s="8" t="s">
        <v>8</v>
      </c>
      <c r="D62" s="20">
        <v>7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5">
        <f t="shared" si="2"/>
        <v>7</v>
      </c>
      <c r="Q62" s="2">
        <f t="shared" si="3"/>
        <v>0</v>
      </c>
    </row>
    <row r="63" spans="1:17" s="15" customFormat="1" ht="15" customHeight="1" x14ac:dyDescent="0.25">
      <c r="A63" s="11" t="s">
        <v>176</v>
      </c>
      <c r="B63" s="8" t="s">
        <v>7</v>
      </c>
      <c r="C63" s="8" t="s">
        <v>8</v>
      </c>
      <c r="D63" s="20">
        <v>0</v>
      </c>
      <c r="E63" s="20">
        <v>7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5">
        <f t="shared" si="2"/>
        <v>7</v>
      </c>
      <c r="Q63" s="2">
        <f t="shared" si="3"/>
        <v>0</v>
      </c>
    </row>
    <row r="64" spans="1:17" ht="15" customHeight="1" x14ac:dyDescent="0.25">
      <c r="A64" s="11" t="s">
        <v>241</v>
      </c>
      <c r="B64" s="8" t="s">
        <v>7</v>
      </c>
      <c r="C64" s="8" t="s">
        <v>8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7</v>
      </c>
      <c r="M64" s="20">
        <v>0</v>
      </c>
      <c r="N64" s="20">
        <v>0</v>
      </c>
      <c r="O64" s="25">
        <f t="shared" si="2"/>
        <v>7</v>
      </c>
      <c r="Q64" s="2">
        <f t="shared" si="3"/>
        <v>0</v>
      </c>
    </row>
    <row r="65" spans="1:17" ht="15" customHeight="1" x14ac:dyDescent="0.25">
      <c r="A65" s="11" t="s">
        <v>89</v>
      </c>
      <c r="B65" s="8" t="s">
        <v>7</v>
      </c>
      <c r="C65" s="8" t="s">
        <v>8</v>
      </c>
      <c r="D65" s="20">
        <v>0</v>
      </c>
      <c r="E65" s="20">
        <v>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5">
        <f t="shared" si="2"/>
        <v>6</v>
      </c>
      <c r="Q65" s="2">
        <f t="shared" si="3"/>
        <v>0</v>
      </c>
    </row>
    <row r="66" spans="1:17" ht="15" customHeight="1" x14ac:dyDescent="0.25">
      <c r="A66" s="12" t="s">
        <v>199</v>
      </c>
      <c r="B66" s="8" t="s">
        <v>7</v>
      </c>
      <c r="C66" s="8" t="s">
        <v>8</v>
      </c>
      <c r="D66" s="20">
        <v>0</v>
      </c>
      <c r="E66" s="20">
        <v>0</v>
      </c>
      <c r="F66" s="20">
        <v>0</v>
      </c>
      <c r="G66" s="20">
        <v>6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5">
        <f t="shared" si="2"/>
        <v>6</v>
      </c>
      <c r="Q66" s="2">
        <f t="shared" si="3"/>
        <v>0</v>
      </c>
    </row>
    <row r="67" spans="1:17" ht="15" customHeight="1" x14ac:dyDescent="0.25">
      <c r="A67" s="11" t="s">
        <v>242</v>
      </c>
      <c r="B67" s="8" t="s">
        <v>7</v>
      </c>
      <c r="C67" s="8" t="s">
        <v>8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6</v>
      </c>
      <c r="M67" s="20">
        <v>0</v>
      </c>
      <c r="N67" s="20">
        <v>0</v>
      </c>
      <c r="O67" s="25">
        <f t="shared" si="2"/>
        <v>6</v>
      </c>
      <c r="Q67" s="2">
        <f t="shared" si="3"/>
        <v>0</v>
      </c>
    </row>
    <row r="68" spans="1:17" ht="15" customHeight="1" x14ac:dyDescent="0.25">
      <c r="A68" s="11" t="s">
        <v>85</v>
      </c>
      <c r="B68" s="8" t="s">
        <v>7</v>
      </c>
      <c r="C68" s="8" t="s">
        <v>8</v>
      </c>
      <c r="D68" s="20">
        <v>0</v>
      </c>
      <c r="E68" s="20">
        <v>5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5">
        <f t="shared" si="2"/>
        <v>5</v>
      </c>
      <c r="Q68" s="2">
        <f t="shared" si="3"/>
        <v>0</v>
      </c>
    </row>
    <row r="69" spans="1:17" ht="15" customHeight="1" x14ac:dyDescent="0.25">
      <c r="A69" s="11" t="s">
        <v>177</v>
      </c>
      <c r="B69" s="8" t="s">
        <v>7</v>
      </c>
      <c r="C69" s="8" t="s">
        <v>8</v>
      </c>
      <c r="D69" s="20">
        <v>0</v>
      </c>
      <c r="E69" s="20">
        <v>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5">
        <f t="shared" si="2"/>
        <v>3</v>
      </c>
      <c r="Q69" s="2">
        <f t="shared" si="3"/>
        <v>0</v>
      </c>
    </row>
    <row r="70" spans="1:17" ht="15" customHeight="1" x14ac:dyDescent="0.25">
      <c r="A70" s="11" t="s">
        <v>178</v>
      </c>
      <c r="B70" s="8" t="s">
        <v>7</v>
      </c>
      <c r="C70" s="8" t="s">
        <v>8</v>
      </c>
      <c r="D70" s="20">
        <v>0</v>
      </c>
      <c r="E70" s="20">
        <v>1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5">
        <f t="shared" si="2"/>
        <v>1</v>
      </c>
      <c r="Q70" s="2">
        <f t="shared" ref="Q70:Q135" si="4">COUNTIF(D70:M70,"20")</f>
        <v>0</v>
      </c>
    </row>
    <row r="71" spans="1:17" ht="15" customHeight="1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6"/>
    </row>
    <row r="72" spans="1:17" ht="15" customHeight="1" x14ac:dyDescent="0.25">
      <c r="A72" s="43" t="s">
        <v>0</v>
      </c>
      <c r="B72" s="45" t="s">
        <v>1</v>
      </c>
      <c r="C72" s="45" t="s">
        <v>2</v>
      </c>
      <c r="D72" s="46" t="s">
        <v>30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5" t="s">
        <v>3</v>
      </c>
    </row>
    <row r="73" spans="1:17" ht="15" customHeight="1" x14ac:dyDescent="0.25">
      <c r="A73" s="44"/>
      <c r="B73" s="45"/>
      <c r="C73" s="45"/>
      <c r="D73" s="7">
        <v>1</v>
      </c>
      <c r="E73" s="22">
        <v>2</v>
      </c>
      <c r="F73" s="22">
        <v>3</v>
      </c>
      <c r="G73" s="22">
        <v>4</v>
      </c>
      <c r="H73" s="22">
        <v>5</v>
      </c>
      <c r="I73" s="22">
        <v>6</v>
      </c>
      <c r="J73" s="22">
        <v>7</v>
      </c>
      <c r="K73" s="22">
        <v>8</v>
      </c>
      <c r="L73" s="22">
        <v>9</v>
      </c>
      <c r="M73" s="40">
        <v>10</v>
      </c>
      <c r="N73" s="22">
        <v>11</v>
      </c>
      <c r="O73" s="45"/>
    </row>
    <row r="74" spans="1:17" s="15" customFormat="1" ht="15" customHeigh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26"/>
      <c r="Q74" s="2"/>
    </row>
    <row r="75" spans="1:17" s="15" customFormat="1" ht="15" customHeight="1" x14ac:dyDescent="0.25">
      <c r="A75" s="12" t="s">
        <v>74</v>
      </c>
      <c r="B75" s="8" t="s">
        <v>9</v>
      </c>
      <c r="C75" s="8" t="s">
        <v>5</v>
      </c>
      <c r="D75" s="20">
        <v>0</v>
      </c>
      <c r="E75" s="20">
        <v>15</v>
      </c>
      <c r="F75" s="20">
        <v>17</v>
      </c>
      <c r="G75" s="20">
        <v>17</v>
      </c>
      <c r="H75" s="20">
        <v>17</v>
      </c>
      <c r="I75" s="20">
        <v>20</v>
      </c>
      <c r="J75" s="20">
        <v>17</v>
      </c>
      <c r="K75" s="20">
        <v>20</v>
      </c>
      <c r="L75" s="20">
        <v>20</v>
      </c>
      <c r="M75" s="20">
        <v>0</v>
      </c>
      <c r="N75" s="20">
        <v>0</v>
      </c>
      <c r="O75" s="25">
        <f t="shared" ref="O75:O99" si="5">(SUM(D75:N75)-SMALL(D75:N75,1)-SMALL(D75:N75,2)-SMALL(D75:N75,3)-SMALL(D75:N75,4))</f>
        <v>128</v>
      </c>
      <c r="Q75" s="2">
        <f t="shared" si="4"/>
        <v>3</v>
      </c>
    </row>
    <row r="76" spans="1:17" s="15" customFormat="1" ht="15" customHeight="1" x14ac:dyDescent="0.25">
      <c r="A76" s="12" t="s">
        <v>112</v>
      </c>
      <c r="B76" s="8" t="s">
        <v>9</v>
      </c>
      <c r="C76" s="8" t="s">
        <v>5</v>
      </c>
      <c r="D76" s="20">
        <v>0</v>
      </c>
      <c r="E76" s="20">
        <v>20</v>
      </c>
      <c r="F76" s="20">
        <v>11</v>
      </c>
      <c r="G76" s="20">
        <v>20</v>
      </c>
      <c r="H76" s="20">
        <v>0</v>
      </c>
      <c r="I76" s="20">
        <v>0</v>
      </c>
      <c r="J76" s="20">
        <v>15</v>
      </c>
      <c r="K76" s="20">
        <v>17</v>
      </c>
      <c r="L76" s="20">
        <v>0</v>
      </c>
      <c r="M76" s="20">
        <v>0</v>
      </c>
      <c r="N76" s="20">
        <v>0</v>
      </c>
      <c r="O76" s="25">
        <f t="shared" si="5"/>
        <v>83</v>
      </c>
      <c r="Q76" s="2">
        <f t="shared" si="4"/>
        <v>2</v>
      </c>
    </row>
    <row r="77" spans="1:17" s="15" customFormat="1" ht="15" customHeight="1" x14ac:dyDescent="0.25">
      <c r="A77" s="12" t="s">
        <v>50</v>
      </c>
      <c r="B77" s="8" t="s">
        <v>9</v>
      </c>
      <c r="C77" s="8" t="s">
        <v>5</v>
      </c>
      <c r="D77" s="20">
        <v>9</v>
      </c>
      <c r="E77" s="20">
        <v>0</v>
      </c>
      <c r="F77" s="20">
        <v>0</v>
      </c>
      <c r="G77" s="20">
        <v>13</v>
      </c>
      <c r="H77" s="20">
        <v>13</v>
      </c>
      <c r="I77" s="20">
        <v>11</v>
      </c>
      <c r="J77" s="20">
        <v>13</v>
      </c>
      <c r="K77" s="20">
        <v>15</v>
      </c>
      <c r="L77" s="20">
        <v>0</v>
      </c>
      <c r="M77" s="20">
        <v>0</v>
      </c>
      <c r="N77" s="20">
        <v>0</v>
      </c>
      <c r="O77" s="25">
        <f t="shared" ref="O77:O90" si="6">(SUM(D77:N77)-SMALL(D77:N77,1)-SMALL(D77:N77,2)-SMALL(D77:N77,3)-SMALL(D77:N77,4))</f>
        <v>74</v>
      </c>
      <c r="Q77" s="2">
        <f t="shared" si="4"/>
        <v>0</v>
      </c>
    </row>
    <row r="78" spans="1:17" s="15" customFormat="1" ht="15" customHeight="1" x14ac:dyDescent="0.25">
      <c r="A78" s="12" t="s">
        <v>208</v>
      </c>
      <c r="B78" s="8" t="s">
        <v>9</v>
      </c>
      <c r="C78" s="8" t="s">
        <v>5</v>
      </c>
      <c r="D78" s="20">
        <v>0</v>
      </c>
      <c r="E78" s="20">
        <v>0</v>
      </c>
      <c r="F78" s="20">
        <v>0</v>
      </c>
      <c r="G78" s="20">
        <v>0</v>
      </c>
      <c r="H78" s="20">
        <v>20</v>
      </c>
      <c r="I78" s="20">
        <v>17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5">
        <f t="shared" si="6"/>
        <v>37</v>
      </c>
      <c r="Q78" s="2">
        <f t="shared" si="4"/>
        <v>1</v>
      </c>
    </row>
    <row r="79" spans="1:17" s="15" customFormat="1" ht="15" customHeight="1" x14ac:dyDescent="0.25">
      <c r="A79" s="12" t="s">
        <v>136</v>
      </c>
      <c r="B79" s="8" t="s">
        <v>9</v>
      </c>
      <c r="C79" s="8" t="s">
        <v>5</v>
      </c>
      <c r="D79" s="20">
        <v>0</v>
      </c>
      <c r="E79" s="20">
        <v>6</v>
      </c>
      <c r="F79" s="20">
        <v>10</v>
      </c>
      <c r="G79" s="20">
        <v>15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5">
        <f t="shared" si="6"/>
        <v>31</v>
      </c>
      <c r="Q79" s="2">
        <f t="shared" si="4"/>
        <v>0</v>
      </c>
    </row>
    <row r="80" spans="1:17" s="15" customFormat="1" ht="15" customHeight="1" x14ac:dyDescent="0.25">
      <c r="A80" s="12" t="s">
        <v>33</v>
      </c>
      <c r="B80" s="8" t="s">
        <v>9</v>
      </c>
      <c r="C80" s="8" t="s">
        <v>5</v>
      </c>
      <c r="D80" s="20">
        <v>17</v>
      </c>
      <c r="E80" s="20">
        <v>0</v>
      </c>
      <c r="F80" s="20">
        <v>13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5">
        <f t="shared" si="6"/>
        <v>30</v>
      </c>
      <c r="Q80" s="2">
        <f t="shared" si="4"/>
        <v>0</v>
      </c>
    </row>
    <row r="81" spans="1:17" s="15" customFormat="1" ht="15" customHeight="1" x14ac:dyDescent="0.25">
      <c r="A81" s="12" t="s">
        <v>210</v>
      </c>
      <c r="B81" s="8" t="s">
        <v>9</v>
      </c>
      <c r="C81" s="8" t="s">
        <v>5</v>
      </c>
      <c r="D81" s="20">
        <v>0</v>
      </c>
      <c r="E81" s="20">
        <v>0</v>
      </c>
      <c r="F81" s="20">
        <v>0</v>
      </c>
      <c r="G81" s="20">
        <v>0</v>
      </c>
      <c r="H81" s="20">
        <v>11</v>
      </c>
      <c r="I81" s="20">
        <v>15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5">
        <f t="shared" si="6"/>
        <v>26</v>
      </c>
      <c r="Q81" s="2">
        <f t="shared" si="4"/>
        <v>0</v>
      </c>
    </row>
    <row r="82" spans="1:17" s="15" customFormat="1" ht="15" customHeight="1" x14ac:dyDescent="0.25">
      <c r="A82" s="12" t="s">
        <v>165</v>
      </c>
      <c r="B82" s="8" t="s">
        <v>9</v>
      </c>
      <c r="C82" s="8" t="s">
        <v>5</v>
      </c>
      <c r="D82" s="20">
        <v>20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5">
        <f t="shared" si="6"/>
        <v>20</v>
      </c>
      <c r="Q82" s="2">
        <f t="shared" si="4"/>
        <v>1</v>
      </c>
    </row>
    <row r="83" spans="1:17" s="15" customFormat="1" ht="15" customHeight="1" x14ac:dyDescent="0.25">
      <c r="A83" s="12" t="s">
        <v>166</v>
      </c>
      <c r="B83" s="8" t="s">
        <v>9</v>
      </c>
      <c r="C83" s="8" t="s">
        <v>5</v>
      </c>
      <c r="D83" s="20">
        <v>15</v>
      </c>
      <c r="E83" s="20">
        <v>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5">
        <f t="shared" si="6"/>
        <v>20</v>
      </c>
      <c r="Q83" s="2">
        <f t="shared" si="4"/>
        <v>0</v>
      </c>
    </row>
    <row r="84" spans="1:17" s="15" customFormat="1" ht="15" customHeight="1" x14ac:dyDescent="0.25">
      <c r="A84" s="12" t="s">
        <v>182</v>
      </c>
      <c r="B84" s="8" t="s">
        <v>9</v>
      </c>
      <c r="C84" s="8" t="s">
        <v>5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20</v>
      </c>
      <c r="K84" s="20">
        <v>0</v>
      </c>
      <c r="L84" s="20">
        <v>0</v>
      </c>
      <c r="M84" s="20">
        <v>0</v>
      </c>
      <c r="N84" s="20">
        <v>0</v>
      </c>
      <c r="O84" s="25">
        <f t="shared" si="6"/>
        <v>20</v>
      </c>
      <c r="Q84" s="2">
        <f t="shared" si="4"/>
        <v>1</v>
      </c>
    </row>
    <row r="85" spans="1:17" s="15" customFormat="1" ht="15" customHeight="1" x14ac:dyDescent="0.25">
      <c r="A85" s="12" t="s">
        <v>15</v>
      </c>
      <c r="B85" s="8" t="s">
        <v>9</v>
      </c>
      <c r="C85" s="8" t="s">
        <v>5</v>
      </c>
      <c r="D85" s="20">
        <v>0</v>
      </c>
      <c r="E85" s="20">
        <v>0</v>
      </c>
      <c r="F85" s="20">
        <v>20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5">
        <f t="shared" si="6"/>
        <v>20</v>
      </c>
      <c r="Q85" s="2">
        <f t="shared" si="4"/>
        <v>1</v>
      </c>
    </row>
    <row r="86" spans="1:17" s="15" customFormat="1" ht="15" customHeight="1" x14ac:dyDescent="0.25">
      <c r="A86" s="12" t="s">
        <v>255</v>
      </c>
      <c r="B86" s="8" t="s">
        <v>9</v>
      </c>
      <c r="C86" s="8" t="s">
        <v>5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20</v>
      </c>
      <c r="N86" s="20">
        <v>0</v>
      </c>
      <c r="O86" s="25">
        <f t="shared" si="6"/>
        <v>20</v>
      </c>
      <c r="Q86" s="2">
        <f t="shared" si="4"/>
        <v>1</v>
      </c>
    </row>
    <row r="87" spans="1:17" s="15" customFormat="1" ht="15" customHeight="1" x14ac:dyDescent="0.25">
      <c r="A87" s="12" t="s">
        <v>113</v>
      </c>
      <c r="B87" s="8" t="s">
        <v>9</v>
      </c>
      <c r="C87" s="8" t="s">
        <v>5</v>
      </c>
      <c r="D87" s="20">
        <v>0</v>
      </c>
      <c r="E87" s="20">
        <v>17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5">
        <f t="shared" si="6"/>
        <v>17</v>
      </c>
      <c r="Q87" s="2">
        <f t="shared" si="4"/>
        <v>0</v>
      </c>
    </row>
    <row r="88" spans="1:17" s="15" customFormat="1" ht="15" customHeight="1" x14ac:dyDescent="0.25">
      <c r="A88" s="12" t="s">
        <v>209</v>
      </c>
      <c r="B88" s="8" t="s">
        <v>9</v>
      </c>
      <c r="C88" s="8" t="s">
        <v>5</v>
      </c>
      <c r="D88" s="20">
        <v>0</v>
      </c>
      <c r="E88" s="20">
        <v>0</v>
      </c>
      <c r="F88" s="20">
        <v>0</v>
      </c>
      <c r="G88" s="20">
        <v>0</v>
      </c>
      <c r="H88" s="20">
        <v>15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5">
        <f t="shared" si="6"/>
        <v>15</v>
      </c>
      <c r="Q88" s="2">
        <f t="shared" si="4"/>
        <v>0</v>
      </c>
    </row>
    <row r="89" spans="1:17" s="15" customFormat="1" ht="15" customHeight="1" x14ac:dyDescent="0.25">
      <c r="A89" s="12" t="s">
        <v>219</v>
      </c>
      <c r="B89" s="8" t="s">
        <v>9</v>
      </c>
      <c r="C89" s="8" t="s">
        <v>5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13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5">
        <f t="shared" si="6"/>
        <v>13</v>
      </c>
      <c r="Q89" s="2">
        <f t="shared" si="4"/>
        <v>0</v>
      </c>
    </row>
    <row r="90" spans="1:17" s="15" customFormat="1" ht="15" customHeight="1" x14ac:dyDescent="0.25">
      <c r="A90" s="12" t="s">
        <v>14</v>
      </c>
      <c r="B90" s="8" t="s">
        <v>9</v>
      </c>
      <c r="C90" s="8" t="s">
        <v>5</v>
      </c>
      <c r="D90" s="20">
        <v>13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5">
        <f t="shared" si="6"/>
        <v>13</v>
      </c>
      <c r="Q90" s="2">
        <f t="shared" si="4"/>
        <v>0</v>
      </c>
    </row>
    <row r="91" spans="1:17" s="15" customFormat="1" ht="15" customHeight="1" x14ac:dyDescent="0.25">
      <c r="A91" s="12" t="s">
        <v>182</v>
      </c>
      <c r="B91" s="8" t="s">
        <v>9</v>
      </c>
      <c r="C91" s="8" t="s">
        <v>5</v>
      </c>
      <c r="D91" s="20">
        <v>0</v>
      </c>
      <c r="E91" s="20">
        <v>13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5">
        <f t="shared" si="5"/>
        <v>13</v>
      </c>
      <c r="Q91" s="2">
        <f t="shared" si="4"/>
        <v>0</v>
      </c>
    </row>
    <row r="92" spans="1:17" s="15" customFormat="1" ht="15" customHeight="1" x14ac:dyDescent="0.25">
      <c r="A92" s="12" t="s">
        <v>230</v>
      </c>
      <c r="B92" s="8" t="s">
        <v>9</v>
      </c>
      <c r="C92" s="8" t="s">
        <v>5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13</v>
      </c>
      <c r="L92" s="20">
        <v>0</v>
      </c>
      <c r="M92" s="20">
        <v>0</v>
      </c>
      <c r="N92" s="20">
        <v>0</v>
      </c>
      <c r="O92" s="25">
        <f t="shared" si="5"/>
        <v>13</v>
      </c>
      <c r="Q92" s="2">
        <f t="shared" si="4"/>
        <v>0</v>
      </c>
    </row>
    <row r="93" spans="1:17" s="15" customFormat="1" ht="15" customHeight="1" x14ac:dyDescent="0.25">
      <c r="A93" s="12" t="s">
        <v>138</v>
      </c>
      <c r="B93" s="8" t="s">
        <v>9</v>
      </c>
      <c r="C93" s="8" t="s">
        <v>5</v>
      </c>
      <c r="D93" s="20">
        <v>11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5">
        <f t="shared" si="5"/>
        <v>11</v>
      </c>
      <c r="Q93" s="2">
        <f t="shared" si="4"/>
        <v>0</v>
      </c>
    </row>
    <row r="94" spans="1:17" s="15" customFormat="1" ht="15" customHeight="1" x14ac:dyDescent="0.25">
      <c r="A94" s="12" t="s">
        <v>16</v>
      </c>
      <c r="B94" s="8" t="s">
        <v>9</v>
      </c>
      <c r="C94" s="8" t="s">
        <v>5</v>
      </c>
      <c r="D94" s="20">
        <v>0</v>
      </c>
      <c r="E94" s="20">
        <v>11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5">
        <f t="shared" si="5"/>
        <v>11</v>
      </c>
      <c r="Q94" s="2">
        <f t="shared" si="4"/>
        <v>0</v>
      </c>
    </row>
    <row r="95" spans="1:17" s="15" customFormat="1" ht="15" customHeight="1" x14ac:dyDescent="0.25">
      <c r="A95" s="12" t="s">
        <v>167</v>
      </c>
      <c r="B95" s="8" t="s">
        <v>9</v>
      </c>
      <c r="C95" s="8" t="s">
        <v>5</v>
      </c>
      <c r="D95" s="20">
        <v>10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5">
        <f t="shared" si="5"/>
        <v>10</v>
      </c>
      <c r="Q95" s="2">
        <f t="shared" si="4"/>
        <v>0</v>
      </c>
    </row>
    <row r="96" spans="1:17" s="15" customFormat="1" ht="15" customHeight="1" x14ac:dyDescent="0.25">
      <c r="A96" s="12" t="s">
        <v>72</v>
      </c>
      <c r="B96" s="8" t="s">
        <v>9</v>
      </c>
      <c r="C96" s="8" t="s">
        <v>5</v>
      </c>
      <c r="D96" s="20">
        <v>0</v>
      </c>
      <c r="E96" s="20">
        <v>10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5">
        <f t="shared" si="5"/>
        <v>10</v>
      </c>
      <c r="Q96" s="2">
        <f t="shared" si="4"/>
        <v>0</v>
      </c>
    </row>
    <row r="97" spans="1:17" s="15" customFormat="1" ht="15" customHeight="1" x14ac:dyDescent="0.25">
      <c r="A97" s="12" t="s">
        <v>183</v>
      </c>
      <c r="B97" s="8" t="s">
        <v>9</v>
      </c>
      <c r="C97" s="8" t="s">
        <v>5</v>
      </c>
      <c r="D97" s="20">
        <v>0</v>
      </c>
      <c r="E97" s="20">
        <v>9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5">
        <f t="shared" si="5"/>
        <v>9</v>
      </c>
      <c r="Q97" s="2">
        <f t="shared" si="4"/>
        <v>0</v>
      </c>
    </row>
    <row r="98" spans="1:17" s="15" customFormat="1" ht="15" customHeight="1" x14ac:dyDescent="0.25">
      <c r="A98" s="12" t="s">
        <v>184</v>
      </c>
      <c r="B98" s="8" t="s">
        <v>9</v>
      </c>
      <c r="C98" s="8" t="s">
        <v>5</v>
      </c>
      <c r="D98" s="20">
        <v>0</v>
      </c>
      <c r="E98" s="20">
        <v>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5">
        <f t="shared" si="5"/>
        <v>8</v>
      </c>
      <c r="Q98" s="2">
        <f t="shared" si="4"/>
        <v>0</v>
      </c>
    </row>
    <row r="99" spans="1:17" s="15" customFormat="1" ht="15" customHeight="1" x14ac:dyDescent="0.25">
      <c r="A99" s="12" t="s">
        <v>90</v>
      </c>
      <c r="B99" s="8" t="s">
        <v>9</v>
      </c>
      <c r="C99" s="8" t="s">
        <v>5</v>
      </c>
      <c r="D99" s="20">
        <v>0</v>
      </c>
      <c r="E99" s="20">
        <v>7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5">
        <f t="shared" si="5"/>
        <v>7</v>
      </c>
      <c r="Q99" s="2">
        <f t="shared" si="4"/>
        <v>0</v>
      </c>
    </row>
    <row r="100" spans="1:17" ht="15" customHeight="1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6"/>
    </row>
    <row r="101" spans="1:17" ht="15" customHeight="1" x14ac:dyDescent="0.25">
      <c r="A101" s="43" t="s">
        <v>0</v>
      </c>
      <c r="B101" s="45" t="s">
        <v>1</v>
      </c>
      <c r="C101" s="45" t="s">
        <v>2</v>
      </c>
      <c r="D101" s="46" t="s">
        <v>30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5" t="s">
        <v>3</v>
      </c>
    </row>
    <row r="102" spans="1:17" ht="15" customHeight="1" x14ac:dyDescent="0.25">
      <c r="A102" s="44"/>
      <c r="B102" s="45"/>
      <c r="C102" s="45"/>
      <c r="D102" s="7">
        <v>1</v>
      </c>
      <c r="E102" s="22">
        <v>2</v>
      </c>
      <c r="F102" s="22">
        <v>3</v>
      </c>
      <c r="G102" s="22">
        <v>4</v>
      </c>
      <c r="H102" s="22">
        <v>5</v>
      </c>
      <c r="I102" s="22">
        <v>6</v>
      </c>
      <c r="J102" s="22">
        <v>7</v>
      </c>
      <c r="K102" s="22">
        <v>8</v>
      </c>
      <c r="L102" s="22">
        <v>9</v>
      </c>
      <c r="M102" s="40">
        <v>10</v>
      </c>
      <c r="N102" s="22">
        <v>11</v>
      </c>
      <c r="O102" s="45"/>
    </row>
    <row r="103" spans="1:17" ht="15" customHeight="1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6"/>
    </row>
    <row r="104" spans="1:17" ht="15" customHeight="1" x14ac:dyDescent="0.25">
      <c r="A104" s="12" t="s">
        <v>22</v>
      </c>
      <c r="B104" s="8" t="s">
        <v>4</v>
      </c>
      <c r="C104" s="8" t="s">
        <v>6</v>
      </c>
      <c r="D104" s="20">
        <v>20</v>
      </c>
      <c r="E104" s="20">
        <v>0</v>
      </c>
      <c r="F104" s="20">
        <v>20</v>
      </c>
      <c r="G104" s="20">
        <v>15</v>
      </c>
      <c r="H104" s="20">
        <v>20</v>
      </c>
      <c r="I104" s="20">
        <v>20</v>
      </c>
      <c r="J104" s="20">
        <v>20</v>
      </c>
      <c r="K104" s="20">
        <v>20</v>
      </c>
      <c r="L104" s="20">
        <v>0</v>
      </c>
      <c r="M104" s="20">
        <v>20</v>
      </c>
      <c r="N104" s="20">
        <v>0</v>
      </c>
      <c r="O104" s="25">
        <f t="shared" ref="O104:O135" si="7">(SUM(D104:N104)-SMALL(D104:N104,1)-SMALL(D104:N104,2)-SMALL(D104:N104,3)-SMALL(D104:N104,4))</f>
        <v>140</v>
      </c>
      <c r="Q104" s="2">
        <f t="shared" si="4"/>
        <v>7</v>
      </c>
    </row>
    <row r="105" spans="1:17" ht="15" customHeight="1" x14ac:dyDescent="0.25">
      <c r="A105" s="12" t="s">
        <v>52</v>
      </c>
      <c r="B105" s="8" t="s">
        <v>4</v>
      </c>
      <c r="C105" s="8" t="s">
        <v>6</v>
      </c>
      <c r="D105" s="20">
        <v>8</v>
      </c>
      <c r="E105" s="20">
        <v>13</v>
      </c>
      <c r="F105" s="20">
        <v>15</v>
      </c>
      <c r="G105" s="20">
        <v>17</v>
      </c>
      <c r="H105" s="20">
        <v>15</v>
      </c>
      <c r="I105" s="20">
        <v>11</v>
      </c>
      <c r="J105" s="20">
        <v>13</v>
      </c>
      <c r="K105" s="20">
        <v>15</v>
      </c>
      <c r="L105" s="20">
        <v>13</v>
      </c>
      <c r="M105" s="20">
        <v>15</v>
      </c>
      <c r="N105" s="20">
        <v>0</v>
      </c>
      <c r="O105" s="25">
        <f t="shared" si="7"/>
        <v>103</v>
      </c>
      <c r="Q105" s="2">
        <f t="shared" si="4"/>
        <v>0</v>
      </c>
    </row>
    <row r="106" spans="1:17" ht="15" customHeight="1" x14ac:dyDescent="0.25">
      <c r="A106" s="12" t="s">
        <v>19</v>
      </c>
      <c r="B106" s="8" t="s">
        <v>4</v>
      </c>
      <c r="C106" s="8" t="s">
        <v>6</v>
      </c>
      <c r="D106" s="20">
        <v>17</v>
      </c>
      <c r="E106" s="20">
        <v>15</v>
      </c>
      <c r="F106" s="20">
        <v>13</v>
      </c>
      <c r="G106" s="20">
        <v>9</v>
      </c>
      <c r="H106" s="20">
        <v>17</v>
      </c>
      <c r="I106" s="20">
        <v>13</v>
      </c>
      <c r="J106" s="20">
        <v>0</v>
      </c>
      <c r="K106" s="20">
        <v>0</v>
      </c>
      <c r="L106" s="20">
        <v>11</v>
      </c>
      <c r="M106" s="20">
        <v>13</v>
      </c>
      <c r="N106" s="20">
        <v>0</v>
      </c>
      <c r="O106" s="25">
        <f t="shared" si="7"/>
        <v>99</v>
      </c>
      <c r="Q106" s="2">
        <f t="shared" si="4"/>
        <v>0</v>
      </c>
    </row>
    <row r="107" spans="1:17" ht="15" customHeight="1" x14ac:dyDescent="0.25">
      <c r="A107" s="12" t="s">
        <v>36</v>
      </c>
      <c r="B107" s="8" t="s">
        <v>4</v>
      </c>
      <c r="C107" s="8" t="s">
        <v>6</v>
      </c>
      <c r="D107" s="20">
        <v>11</v>
      </c>
      <c r="E107" s="20">
        <v>11</v>
      </c>
      <c r="F107" s="20">
        <v>17</v>
      </c>
      <c r="G107" s="20">
        <v>10</v>
      </c>
      <c r="H107" s="20">
        <v>0</v>
      </c>
      <c r="I107" s="20">
        <v>0</v>
      </c>
      <c r="J107" s="20">
        <v>9</v>
      </c>
      <c r="K107" s="20">
        <v>11</v>
      </c>
      <c r="L107" s="20">
        <v>17</v>
      </c>
      <c r="M107" s="20">
        <v>17</v>
      </c>
      <c r="N107" s="20">
        <v>0</v>
      </c>
      <c r="O107" s="25">
        <f t="shared" si="7"/>
        <v>94</v>
      </c>
      <c r="Q107" s="2">
        <f t="shared" si="4"/>
        <v>0</v>
      </c>
    </row>
    <row r="108" spans="1:17" ht="15" customHeight="1" x14ac:dyDescent="0.25">
      <c r="A108" s="12" t="s">
        <v>51</v>
      </c>
      <c r="B108" s="8" t="s">
        <v>4</v>
      </c>
      <c r="C108" s="8" t="s">
        <v>6</v>
      </c>
      <c r="D108" s="20">
        <v>7</v>
      </c>
      <c r="E108" s="20">
        <v>17</v>
      </c>
      <c r="F108" s="20">
        <v>0</v>
      </c>
      <c r="G108" s="20">
        <v>7</v>
      </c>
      <c r="H108" s="20">
        <v>11</v>
      </c>
      <c r="I108" s="20">
        <v>15</v>
      </c>
      <c r="J108" s="20">
        <v>11</v>
      </c>
      <c r="K108" s="20">
        <v>0</v>
      </c>
      <c r="L108" s="20">
        <v>0</v>
      </c>
      <c r="M108" s="20">
        <v>9</v>
      </c>
      <c r="N108" s="20">
        <v>0</v>
      </c>
      <c r="O108" s="25">
        <f t="shared" si="7"/>
        <v>77</v>
      </c>
      <c r="Q108" s="2">
        <f t="shared" si="4"/>
        <v>0</v>
      </c>
    </row>
    <row r="109" spans="1:17" ht="15" customHeight="1" x14ac:dyDescent="0.25">
      <c r="A109" s="12" t="s">
        <v>110</v>
      </c>
      <c r="B109" s="8" t="s">
        <v>4</v>
      </c>
      <c r="C109" s="8" t="s">
        <v>6</v>
      </c>
      <c r="D109" s="20">
        <v>15</v>
      </c>
      <c r="E109" s="20">
        <v>6</v>
      </c>
      <c r="F109" s="20">
        <v>0</v>
      </c>
      <c r="G109" s="20">
        <v>0</v>
      </c>
      <c r="H109" s="20">
        <v>13</v>
      </c>
      <c r="I109" s="20">
        <v>17</v>
      </c>
      <c r="J109" s="20">
        <v>10</v>
      </c>
      <c r="K109" s="20">
        <v>10</v>
      </c>
      <c r="L109" s="20">
        <v>0</v>
      </c>
      <c r="M109" s="20">
        <v>0</v>
      </c>
      <c r="N109" s="20">
        <v>0</v>
      </c>
      <c r="O109" s="25">
        <f t="shared" si="7"/>
        <v>71</v>
      </c>
      <c r="Q109" s="2">
        <f t="shared" si="4"/>
        <v>0</v>
      </c>
    </row>
    <row r="110" spans="1:17" ht="15" customHeight="1" x14ac:dyDescent="0.25">
      <c r="A110" s="12" t="s">
        <v>40</v>
      </c>
      <c r="B110" s="8" t="s">
        <v>4</v>
      </c>
      <c r="C110" s="8" t="s">
        <v>6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17</v>
      </c>
      <c r="K110" s="20">
        <v>13</v>
      </c>
      <c r="L110" s="20">
        <v>20</v>
      </c>
      <c r="M110" s="20">
        <v>6</v>
      </c>
      <c r="N110" s="20">
        <v>0</v>
      </c>
      <c r="O110" s="25">
        <f t="shared" si="7"/>
        <v>56</v>
      </c>
      <c r="Q110" s="2">
        <f t="shared" si="4"/>
        <v>1</v>
      </c>
    </row>
    <row r="111" spans="1:17" ht="15" customHeight="1" x14ac:dyDescent="0.25">
      <c r="A111" s="12" t="s">
        <v>145</v>
      </c>
      <c r="B111" s="8" t="s">
        <v>4</v>
      </c>
      <c r="C111" s="8" t="s">
        <v>6</v>
      </c>
      <c r="D111" s="20">
        <v>0</v>
      </c>
      <c r="E111" s="20">
        <v>0</v>
      </c>
      <c r="F111" s="20">
        <v>9</v>
      </c>
      <c r="G111" s="20">
        <v>13</v>
      </c>
      <c r="H111" s="20">
        <v>0</v>
      </c>
      <c r="I111" s="20">
        <v>0</v>
      </c>
      <c r="J111" s="20">
        <v>15</v>
      </c>
      <c r="K111" s="20">
        <v>17</v>
      </c>
      <c r="L111" s="20">
        <v>0</v>
      </c>
      <c r="M111" s="20">
        <v>0</v>
      </c>
      <c r="N111" s="20">
        <v>0</v>
      </c>
      <c r="O111" s="25">
        <f t="shared" si="7"/>
        <v>54</v>
      </c>
      <c r="Q111" s="2">
        <f t="shared" si="4"/>
        <v>0</v>
      </c>
    </row>
    <row r="112" spans="1:17" ht="15" customHeight="1" x14ac:dyDescent="0.25">
      <c r="A112" s="12" t="s">
        <v>150</v>
      </c>
      <c r="B112" s="8" t="s">
        <v>4</v>
      </c>
      <c r="C112" s="8" t="s">
        <v>6</v>
      </c>
      <c r="D112" s="20">
        <v>0</v>
      </c>
      <c r="E112" s="20">
        <v>20</v>
      </c>
      <c r="F112" s="20">
        <v>11</v>
      </c>
      <c r="G112" s="20">
        <v>8</v>
      </c>
      <c r="H112" s="20">
        <v>0</v>
      </c>
      <c r="I112" s="20">
        <v>0</v>
      </c>
      <c r="J112" s="20">
        <v>8</v>
      </c>
      <c r="K112" s="20">
        <v>0</v>
      </c>
      <c r="L112" s="20">
        <v>0</v>
      </c>
      <c r="M112" s="20">
        <v>0</v>
      </c>
      <c r="N112" s="20">
        <v>0</v>
      </c>
      <c r="O112" s="25">
        <f t="shared" si="7"/>
        <v>47</v>
      </c>
      <c r="Q112" s="2">
        <f t="shared" si="4"/>
        <v>1</v>
      </c>
    </row>
    <row r="113" spans="1:17" ht="15" customHeight="1" x14ac:dyDescent="0.25">
      <c r="A113" s="12" t="s">
        <v>18</v>
      </c>
      <c r="B113" s="8" t="s">
        <v>4</v>
      </c>
      <c r="C113" s="8" t="s">
        <v>6</v>
      </c>
      <c r="D113" s="20">
        <v>10</v>
      </c>
      <c r="E113" s="20">
        <v>5</v>
      </c>
      <c r="F113" s="20">
        <v>8</v>
      </c>
      <c r="G113" s="20">
        <v>5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5</v>
      </c>
      <c r="N113" s="20">
        <v>0</v>
      </c>
      <c r="O113" s="25">
        <f t="shared" si="7"/>
        <v>33</v>
      </c>
      <c r="Q113" s="2">
        <f t="shared" si="4"/>
        <v>0</v>
      </c>
    </row>
    <row r="114" spans="1:17" ht="15" customHeight="1" x14ac:dyDescent="0.25">
      <c r="A114" s="12" t="s">
        <v>192</v>
      </c>
      <c r="B114" s="8" t="s">
        <v>4</v>
      </c>
      <c r="C114" s="8" t="s">
        <v>6</v>
      </c>
      <c r="D114" s="20">
        <v>0</v>
      </c>
      <c r="E114" s="20">
        <v>0</v>
      </c>
      <c r="F114" s="20">
        <v>10</v>
      </c>
      <c r="G114" s="20">
        <v>20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5">
        <f t="shared" si="7"/>
        <v>30</v>
      </c>
      <c r="Q114" s="2">
        <f t="shared" si="4"/>
        <v>1</v>
      </c>
    </row>
    <row r="115" spans="1:17" ht="15" customHeight="1" x14ac:dyDescent="0.25">
      <c r="A115" s="12" t="s">
        <v>169</v>
      </c>
      <c r="B115" s="8" t="s">
        <v>4</v>
      </c>
      <c r="C115" s="8" t="s">
        <v>6</v>
      </c>
      <c r="D115" s="20">
        <v>9</v>
      </c>
      <c r="E115" s="20">
        <v>8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7</v>
      </c>
      <c r="N115" s="20">
        <v>0</v>
      </c>
      <c r="O115" s="25">
        <f t="shared" si="7"/>
        <v>24</v>
      </c>
      <c r="Q115" s="2">
        <f t="shared" si="4"/>
        <v>0</v>
      </c>
    </row>
    <row r="116" spans="1:17" ht="15" customHeight="1" x14ac:dyDescent="0.25">
      <c r="A116" s="12" t="s">
        <v>168</v>
      </c>
      <c r="B116" s="8" t="s">
        <v>4</v>
      </c>
      <c r="C116" s="8" t="s">
        <v>6</v>
      </c>
      <c r="D116" s="20">
        <v>13</v>
      </c>
      <c r="E116" s="20">
        <v>10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5">
        <f t="shared" si="7"/>
        <v>23</v>
      </c>
      <c r="Q116" s="2">
        <f t="shared" si="4"/>
        <v>0</v>
      </c>
    </row>
    <row r="117" spans="1:17" ht="15" customHeight="1" x14ac:dyDescent="0.25">
      <c r="A117" s="12" t="s">
        <v>134</v>
      </c>
      <c r="B117" s="8" t="s">
        <v>4</v>
      </c>
      <c r="C117" s="8" t="s">
        <v>6</v>
      </c>
      <c r="D117" s="20">
        <v>0</v>
      </c>
      <c r="E117" s="20">
        <v>0</v>
      </c>
      <c r="F117" s="20">
        <v>0</v>
      </c>
      <c r="G117" s="20">
        <v>0</v>
      </c>
      <c r="H117" s="20">
        <v>10</v>
      </c>
      <c r="I117" s="20">
        <v>10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5">
        <f t="shared" si="7"/>
        <v>20</v>
      </c>
      <c r="Q117" s="2">
        <f t="shared" si="4"/>
        <v>0</v>
      </c>
    </row>
    <row r="118" spans="1:17" ht="15" customHeight="1" x14ac:dyDescent="0.25">
      <c r="A118" s="12" t="s">
        <v>233</v>
      </c>
      <c r="B118" s="8" t="s">
        <v>4</v>
      </c>
      <c r="C118" s="8" t="s">
        <v>6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15</v>
      </c>
      <c r="M118" s="20">
        <v>0</v>
      </c>
      <c r="N118" s="20">
        <v>0</v>
      </c>
      <c r="O118" s="25">
        <f t="shared" si="7"/>
        <v>15</v>
      </c>
      <c r="Q118" s="2">
        <f t="shared" si="4"/>
        <v>0</v>
      </c>
    </row>
    <row r="119" spans="1:17" ht="15" customHeight="1" x14ac:dyDescent="0.25">
      <c r="A119" s="12" t="s">
        <v>117</v>
      </c>
      <c r="B119" s="8" t="s">
        <v>4</v>
      </c>
      <c r="C119" s="8" t="s">
        <v>6</v>
      </c>
      <c r="D119" s="20">
        <v>6</v>
      </c>
      <c r="E119" s="20">
        <v>1</v>
      </c>
      <c r="F119" s="20">
        <v>7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5">
        <f t="shared" si="7"/>
        <v>14</v>
      </c>
      <c r="Q119" s="2">
        <f t="shared" si="4"/>
        <v>0</v>
      </c>
    </row>
    <row r="120" spans="1:17" ht="15" customHeight="1" x14ac:dyDescent="0.25">
      <c r="A120" s="12" t="s">
        <v>66</v>
      </c>
      <c r="B120" s="8" t="s">
        <v>4</v>
      </c>
      <c r="C120" s="8" t="s">
        <v>6</v>
      </c>
      <c r="D120" s="20">
        <v>3</v>
      </c>
      <c r="E120" s="20">
        <v>9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5">
        <f t="shared" si="7"/>
        <v>12</v>
      </c>
      <c r="Q120" s="2">
        <f t="shared" si="4"/>
        <v>0</v>
      </c>
    </row>
    <row r="121" spans="1:17" ht="15" customHeight="1" x14ac:dyDescent="0.25">
      <c r="A121" s="12" t="s">
        <v>61</v>
      </c>
      <c r="B121" s="8" t="s">
        <v>4</v>
      </c>
      <c r="C121" s="8" t="s">
        <v>6</v>
      </c>
      <c r="D121" s="20">
        <v>0</v>
      </c>
      <c r="E121" s="20">
        <v>0</v>
      </c>
      <c r="F121" s="20">
        <v>0</v>
      </c>
      <c r="G121" s="20">
        <v>11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5">
        <f t="shared" si="7"/>
        <v>11</v>
      </c>
      <c r="Q121" s="2">
        <f t="shared" si="4"/>
        <v>0</v>
      </c>
    </row>
    <row r="122" spans="1:17" ht="15" customHeight="1" x14ac:dyDescent="0.25">
      <c r="A122" s="12" t="s">
        <v>94</v>
      </c>
      <c r="B122" s="8" t="s">
        <v>4</v>
      </c>
      <c r="C122" s="8" t="s">
        <v>6</v>
      </c>
      <c r="D122" s="20">
        <v>0</v>
      </c>
      <c r="E122" s="20">
        <v>0</v>
      </c>
      <c r="F122" s="20">
        <v>5</v>
      </c>
      <c r="G122" s="20">
        <v>6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5">
        <f t="shared" si="7"/>
        <v>11</v>
      </c>
      <c r="Q122" s="2">
        <f t="shared" si="4"/>
        <v>0</v>
      </c>
    </row>
    <row r="123" spans="1:17" ht="15" customHeight="1" x14ac:dyDescent="0.25">
      <c r="A123" s="12" t="s">
        <v>47</v>
      </c>
      <c r="B123" s="8" t="s">
        <v>4</v>
      </c>
      <c r="C123" s="8" t="s">
        <v>6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11</v>
      </c>
      <c r="N123" s="20">
        <v>0</v>
      </c>
      <c r="O123" s="25">
        <f t="shared" si="7"/>
        <v>11</v>
      </c>
      <c r="Q123" s="2">
        <f t="shared" si="4"/>
        <v>0</v>
      </c>
    </row>
    <row r="124" spans="1:17" ht="15" customHeight="1" x14ac:dyDescent="0.25">
      <c r="A124" s="12" t="s">
        <v>147</v>
      </c>
      <c r="B124" s="8" t="s">
        <v>4</v>
      </c>
      <c r="C124" s="8" t="s">
        <v>6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10</v>
      </c>
      <c r="M124" s="20">
        <v>0</v>
      </c>
      <c r="N124" s="20">
        <v>0</v>
      </c>
      <c r="O124" s="25">
        <f t="shared" si="7"/>
        <v>10</v>
      </c>
      <c r="Q124" s="2">
        <f t="shared" si="4"/>
        <v>0</v>
      </c>
    </row>
    <row r="125" spans="1:17" ht="15" customHeight="1" x14ac:dyDescent="0.25">
      <c r="A125" s="12" t="s">
        <v>92</v>
      </c>
      <c r="B125" s="8" t="s">
        <v>4</v>
      </c>
      <c r="C125" s="8" t="s">
        <v>6</v>
      </c>
      <c r="D125" s="20">
        <v>5</v>
      </c>
      <c r="E125" s="20">
        <v>3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2</v>
      </c>
      <c r="N125" s="20">
        <v>0</v>
      </c>
      <c r="O125" s="25">
        <f t="shared" si="7"/>
        <v>10</v>
      </c>
      <c r="Q125" s="2">
        <f t="shared" si="4"/>
        <v>0</v>
      </c>
    </row>
    <row r="126" spans="1:17" ht="15" customHeight="1" x14ac:dyDescent="0.25">
      <c r="A126" s="12" t="s">
        <v>250</v>
      </c>
      <c r="B126" s="8" t="s">
        <v>4</v>
      </c>
      <c r="C126" s="8" t="s">
        <v>6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10</v>
      </c>
      <c r="N126" s="20">
        <v>0</v>
      </c>
      <c r="O126" s="25">
        <f t="shared" si="7"/>
        <v>10</v>
      </c>
      <c r="Q126" s="2">
        <f t="shared" si="4"/>
        <v>0</v>
      </c>
    </row>
    <row r="127" spans="1:17" ht="15" customHeight="1" x14ac:dyDescent="0.25">
      <c r="A127" s="12" t="s">
        <v>227</v>
      </c>
      <c r="B127" s="8" t="s">
        <v>4</v>
      </c>
      <c r="C127" s="8" t="s">
        <v>6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9</v>
      </c>
      <c r="L127" s="20">
        <v>0</v>
      </c>
      <c r="M127" s="20">
        <v>0</v>
      </c>
      <c r="N127" s="20">
        <v>0</v>
      </c>
      <c r="O127" s="25">
        <f t="shared" si="7"/>
        <v>9</v>
      </c>
      <c r="Q127" s="2">
        <f t="shared" si="4"/>
        <v>0</v>
      </c>
    </row>
    <row r="128" spans="1:17" ht="15" customHeight="1" x14ac:dyDescent="0.25">
      <c r="A128" s="12" t="s">
        <v>95</v>
      </c>
      <c r="B128" s="8" t="s">
        <v>4</v>
      </c>
      <c r="C128" s="8" t="s">
        <v>6</v>
      </c>
      <c r="D128" s="20">
        <v>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7</v>
      </c>
      <c r="K128" s="20">
        <v>0</v>
      </c>
      <c r="L128" s="20">
        <v>0</v>
      </c>
      <c r="M128" s="20">
        <v>0</v>
      </c>
      <c r="N128" s="20">
        <v>0</v>
      </c>
      <c r="O128" s="25">
        <f t="shared" si="7"/>
        <v>8</v>
      </c>
      <c r="Q128" s="2">
        <f t="shared" si="4"/>
        <v>0</v>
      </c>
    </row>
    <row r="129" spans="1:17" ht="15" customHeight="1" x14ac:dyDescent="0.25">
      <c r="A129" s="12" t="s">
        <v>37</v>
      </c>
      <c r="B129" s="8" t="s">
        <v>4</v>
      </c>
      <c r="C129" s="8" t="s">
        <v>6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8</v>
      </c>
      <c r="N129" s="20">
        <v>0</v>
      </c>
      <c r="O129" s="25">
        <f t="shared" si="7"/>
        <v>8</v>
      </c>
      <c r="Q129" s="2">
        <f t="shared" si="4"/>
        <v>0</v>
      </c>
    </row>
    <row r="130" spans="1:17" ht="15" customHeight="1" x14ac:dyDescent="0.25">
      <c r="A130" s="12" t="s">
        <v>45</v>
      </c>
      <c r="B130" s="8" t="s">
        <v>4</v>
      </c>
      <c r="C130" s="8" t="s">
        <v>6</v>
      </c>
      <c r="D130" s="20">
        <v>0</v>
      </c>
      <c r="E130" s="20">
        <v>7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5">
        <f t="shared" si="7"/>
        <v>7</v>
      </c>
      <c r="Q130" s="2">
        <f t="shared" si="4"/>
        <v>0</v>
      </c>
    </row>
    <row r="131" spans="1:17" ht="15" customHeight="1" x14ac:dyDescent="0.25">
      <c r="A131" s="12" t="s">
        <v>146</v>
      </c>
      <c r="B131" s="8" t="s">
        <v>4</v>
      </c>
      <c r="C131" s="8" t="s">
        <v>6</v>
      </c>
      <c r="D131" s="20">
        <v>0</v>
      </c>
      <c r="E131" s="20">
        <v>0</v>
      </c>
      <c r="F131" s="20">
        <v>6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5">
        <f t="shared" si="7"/>
        <v>6</v>
      </c>
      <c r="Q131" s="2">
        <f t="shared" si="4"/>
        <v>0</v>
      </c>
    </row>
    <row r="132" spans="1:17" ht="15" customHeight="1" x14ac:dyDescent="0.25">
      <c r="A132" s="12" t="s">
        <v>59</v>
      </c>
      <c r="B132" s="8" t="s">
        <v>4</v>
      </c>
      <c r="C132" s="8" t="s">
        <v>6</v>
      </c>
      <c r="D132" s="20">
        <v>4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5">
        <f t="shared" si="7"/>
        <v>4</v>
      </c>
      <c r="Q132" s="2">
        <f t="shared" si="4"/>
        <v>0</v>
      </c>
    </row>
    <row r="133" spans="1:17" ht="15" customHeight="1" x14ac:dyDescent="0.25">
      <c r="A133" s="12" t="s">
        <v>115</v>
      </c>
      <c r="B133" s="8" t="s">
        <v>4</v>
      </c>
      <c r="C133" s="8" t="s">
        <v>6</v>
      </c>
      <c r="D133" s="20">
        <v>0</v>
      </c>
      <c r="E133" s="20">
        <v>4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5">
        <f t="shared" si="7"/>
        <v>4</v>
      </c>
      <c r="Q133" s="2">
        <f t="shared" si="4"/>
        <v>0</v>
      </c>
    </row>
    <row r="134" spans="1:17" ht="15" customHeight="1" x14ac:dyDescent="0.25">
      <c r="A134" s="12" t="s">
        <v>116</v>
      </c>
      <c r="B134" s="8" t="s">
        <v>4</v>
      </c>
      <c r="C134" s="8" t="s">
        <v>6</v>
      </c>
      <c r="D134" s="20">
        <v>0</v>
      </c>
      <c r="E134" s="20">
        <v>0</v>
      </c>
      <c r="F134" s="20">
        <v>0</v>
      </c>
      <c r="G134" s="20">
        <v>4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5">
        <f t="shared" si="7"/>
        <v>4</v>
      </c>
      <c r="Q134" s="2">
        <f t="shared" si="4"/>
        <v>0</v>
      </c>
    </row>
    <row r="135" spans="1:17" ht="15" customHeight="1" x14ac:dyDescent="0.25">
      <c r="A135" s="12" t="s">
        <v>193</v>
      </c>
      <c r="B135" s="8" t="s">
        <v>4</v>
      </c>
      <c r="C135" s="8" t="s">
        <v>6</v>
      </c>
      <c r="D135" s="20">
        <v>0</v>
      </c>
      <c r="E135" s="20">
        <v>0</v>
      </c>
      <c r="F135" s="20">
        <v>4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5">
        <f t="shared" si="7"/>
        <v>4</v>
      </c>
      <c r="Q135" s="2">
        <f t="shared" si="4"/>
        <v>0</v>
      </c>
    </row>
    <row r="136" spans="1:17" ht="15" customHeight="1" x14ac:dyDescent="0.25">
      <c r="A136" s="12" t="s">
        <v>251</v>
      </c>
      <c r="B136" s="8" t="s">
        <v>4</v>
      </c>
      <c r="C136" s="8" t="s">
        <v>6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4</v>
      </c>
      <c r="N136" s="20">
        <v>0</v>
      </c>
      <c r="O136" s="25">
        <f t="shared" ref="O136:O140" si="8">(SUM(D136:N136)-SMALL(D136:N136,1)-SMALL(D136:N136,2)-SMALL(D136:N136,3)-SMALL(D136:N136,4))</f>
        <v>4</v>
      </c>
      <c r="Q136" s="2">
        <f t="shared" ref="Q136:Q140" si="9">COUNTIF(D136:M136,"20")</f>
        <v>0</v>
      </c>
    </row>
    <row r="137" spans="1:17" ht="15" customHeight="1" x14ac:dyDescent="0.25">
      <c r="A137" s="12" t="s">
        <v>132</v>
      </c>
      <c r="B137" s="8" t="s">
        <v>4</v>
      </c>
      <c r="C137" s="8" t="s">
        <v>6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3</v>
      </c>
      <c r="N137" s="20">
        <v>0</v>
      </c>
      <c r="O137" s="25">
        <f t="shared" si="8"/>
        <v>3</v>
      </c>
      <c r="Q137" s="2">
        <f t="shared" si="9"/>
        <v>0</v>
      </c>
    </row>
    <row r="138" spans="1:17" ht="15" customHeight="1" x14ac:dyDescent="0.25">
      <c r="A138" s="12" t="s">
        <v>170</v>
      </c>
      <c r="B138" s="8" t="s">
        <v>4</v>
      </c>
      <c r="C138" s="8" t="s">
        <v>6</v>
      </c>
      <c r="D138" s="20">
        <v>2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5">
        <f t="shared" si="8"/>
        <v>2</v>
      </c>
      <c r="Q138" s="2">
        <f t="shared" si="9"/>
        <v>0</v>
      </c>
    </row>
    <row r="139" spans="1:17" ht="15" customHeight="1" x14ac:dyDescent="0.25">
      <c r="A139" s="12" t="s">
        <v>93</v>
      </c>
      <c r="B139" s="8" t="s">
        <v>4</v>
      </c>
      <c r="C139" s="8" t="s">
        <v>6</v>
      </c>
      <c r="D139" s="20">
        <v>0</v>
      </c>
      <c r="E139" s="20">
        <v>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5">
        <f t="shared" si="8"/>
        <v>2</v>
      </c>
      <c r="Q139" s="2">
        <f t="shared" si="9"/>
        <v>0</v>
      </c>
    </row>
    <row r="140" spans="1:17" ht="15" customHeight="1" x14ac:dyDescent="0.25">
      <c r="A140" s="12" t="s">
        <v>252</v>
      </c>
      <c r="B140" s="8" t="s">
        <v>4</v>
      </c>
      <c r="C140" s="8" t="s">
        <v>6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1</v>
      </c>
      <c r="N140" s="20">
        <v>0</v>
      </c>
      <c r="O140" s="25">
        <f t="shared" si="8"/>
        <v>1</v>
      </c>
      <c r="Q140" s="2">
        <f t="shared" si="9"/>
        <v>0</v>
      </c>
    </row>
    <row r="141" spans="1:17" ht="15" customHeight="1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6"/>
    </row>
    <row r="142" spans="1:17" ht="15" customHeight="1" x14ac:dyDescent="0.25">
      <c r="A142" s="43" t="s">
        <v>0</v>
      </c>
      <c r="B142" s="45" t="s">
        <v>1</v>
      </c>
      <c r="C142" s="45" t="s">
        <v>2</v>
      </c>
      <c r="D142" s="46" t="s">
        <v>30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5" t="s">
        <v>3</v>
      </c>
    </row>
    <row r="143" spans="1:17" ht="15" customHeight="1" x14ac:dyDescent="0.25">
      <c r="A143" s="44"/>
      <c r="B143" s="45"/>
      <c r="C143" s="45"/>
      <c r="D143" s="7">
        <v>1</v>
      </c>
      <c r="E143" s="22">
        <v>2</v>
      </c>
      <c r="F143" s="22">
        <v>3</v>
      </c>
      <c r="G143" s="22">
        <v>4</v>
      </c>
      <c r="H143" s="22">
        <v>5</v>
      </c>
      <c r="I143" s="22">
        <v>6</v>
      </c>
      <c r="J143" s="22">
        <v>7</v>
      </c>
      <c r="K143" s="22">
        <v>8</v>
      </c>
      <c r="L143" s="22">
        <v>9</v>
      </c>
      <c r="M143" s="40">
        <v>10</v>
      </c>
      <c r="N143" s="22">
        <v>11</v>
      </c>
      <c r="O143" s="45"/>
    </row>
    <row r="144" spans="1:17" ht="15" customHeight="1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6"/>
    </row>
    <row r="145" spans="1:17" ht="15" customHeight="1" x14ac:dyDescent="0.25">
      <c r="A145" s="12" t="s">
        <v>68</v>
      </c>
      <c r="B145" s="8" t="s">
        <v>7</v>
      </c>
      <c r="C145" s="8" t="s">
        <v>6</v>
      </c>
      <c r="D145" s="20">
        <v>17</v>
      </c>
      <c r="E145" s="20">
        <v>6</v>
      </c>
      <c r="F145" s="20">
        <v>20</v>
      </c>
      <c r="G145" s="20">
        <v>17</v>
      </c>
      <c r="H145" s="20">
        <v>20</v>
      </c>
      <c r="I145" s="20">
        <v>13</v>
      </c>
      <c r="J145" s="20">
        <v>20</v>
      </c>
      <c r="K145" s="20">
        <v>17</v>
      </c>
      <c r="L145" s="20">
        <v>20</v>
      </c>
      <c r="M145" s="20">
        <v>0</v>
      </c>
      <c r="N145" s="20">
        <v>0</v>
      </c>
      <c r="O145" s="25">
        <f t="shared" ref="O145:O207" si="10">(SUM(D145:N145)-SMALL(D145:N145,1)-SMALL(D145:N145,2)-SMALL(D145:N145,3)-SMALL(D145:N145,4))</f>
        <v>131</v>
      </c>
      <c r="Q145" s="2">
        <f t="shared" ref="Q145:Q207" si="11">COUNTIF(D145:M145,"20")</f>
        <v>4</v>
      </c>
    </row>
    <row r="146" spans="1:17" ht="15" customHeight="1" x14ac:dyDescent="0.25">
      <c r="A146" s="12" t="s">
        <v>69</v>
      </c>
      <c r="B146" s="8" t="s">
        <v>7</v>
      </c>
      <c r="C146" s="8" t="s">
        <v>6</v>
      </c>
      <c r="D146" s="20">
        <v>11</v>
      </c>
      <c r="E146" s="20">
        <v>11</v>
      </c>
      <c r="F146" s="20">
        <v>17</v>
      </c>
      <c r="G146" s="20">
        <v>20</v>
      </c>
      <c r="H146" s="20">
        <v>13</v>
      </c>
      <c r="I146" s="20">
        <v>10</v>
      </c>
      <c r="J146" s="20">
        <v>4</v>
      </c>
      <c r="K146" s="20">
        <v>9</v>
      </c>
      <c r="L146" s="20">
        <v>11</v>
      </c>
      <c r="M146" s="20">
        <v>5</v>
      </c>
      <c r="N146" s="20">
        <v>0</v>
      </c>
      <c r="O146" s="25">
        <f t="shared" si="10"/>
        <v>93</v>
      </c>
      <c r="Q146" s="2">
        <f t="shared" si="11"/>
        <v>1</v>
      </c>
    </row>
    <row r="147" spans="1:17" ht="15" customHeight="1" x14ac:dyDescent="0.25">
      <c r="A147" s="12" t="s">
        <v>26</v>
      </c>
      <c r="B147" s="8" t="s">
        <v>7</v>
      </c>
      <c r="C147" s="8" t="s">
        <v>6</v>
      </c>
      <c r="D147" s="20">
        <v>10</v>
      </c>
      <c r="E147" s="20">
        <v>10</v>
      </c>
      <c r="F147" s="20">
        <v>7</v>
      </c>
      <c r="G147" s="20">
        <v>5</v>
      </c>
      <c r="H147" s="20">
        <v>17</v>
      </c>
      <c r="I147" s="20">
        <v>20</v>
      </c>
      <c r="J147" s="20">
        <v>9</v>
      </c>
      <c r="K147" s="20">
        <v>11</v>
      </c>
      <c r="L147" s="20">
        <v>10</v>
      </c>
      <c r="M147" s="20">
        <v>8</v>
      </c>
      <c r="N147" s="20">
        <v>0</v>
      </c>
      <c r="O147" s="25">
        <f t="shared" si="10"/>
        <v>87</v>
      </c>
      <c r="Q147" s="2">
        <f t="shared" si="11"/>
        <v>1</v>
      </c>
    </row>
    <row r="148" spans="1:17" ht="15" customHeight="1" x14ac:dyDescent="0.25">
      <c r="A148" s="12" t="s">
        <v>122</v>
      </c>
      <c r="B148" s="8" t="s">
        <v>7</v>
      </c>
      <c r="C148" s="8" t="s">
        <v>6</v>
      </c>
      <c r="D148" s="20">
        <v>7</v>
      </c>
      <c r="E148" s="20">
        <v>17</v>
      </c>
      <c r="F148" s="20">
        <v>10</v>
      </c>
      <c r="G148" s="20">
        <v>11</v>
      </c>
      <c r="H148" s="20">
        <v>15</v>
      </c>
      <c r="I148" s="20">
        <v>6</v>
      </c>
      <c r="J148" s="20">
        <v>0</v>
      </c>
      <c r="K148" s="20">
        <v>0</v>
      </c>
      <c r="L148" s="20">
        <v>5</v>
      </c>
      <c r="M148" s="20">
        <v>20</v>
      </c>
      <c r="N148" s="20">
        <v>0</v>
      </c>
      <c r="O148" s="25">
        <f t="shared" si="10"/>
        <v>86</v>
      </c>
      <c r="Q148" s="2">
        <f t="shared" si="11"/>
        <v>1</v>
      </c>
    </row>
    <row r="149" spans="1:17" ht="15" customHeight="1" x14ac:dyDescent="0.25">
      <c r="A149" s="12" t="s">
        <v>24</v>
      </c>
      <c r="B149" s="8" t="s">
        <v>7</v>
      </c>
      <c r="C149" s="8" t="s">
        <v>6</v>
      </c>
      <c r="D149" s="20">
        <v>0</v>
      </c>
      <c r="E149" s="20">
        <v>20</v>
      </c>
      <c r="F149" s="20">
        <v>4</v>
      </c>
      <c r="G149" s="20">
        <v>6</v>
      </c>
      <c r="H149" s="20">
        <v>10</v>
      </c>
      <c r="I149" s="20">
        <v>20</v>
      </c>
      <c r="J149" s="20">
        <v>11</v>
      </c>
      <c r="K149" s="20">
        <v>13</v>
      </c>
      <c r="L149" s="20">
        <v>0</v>
      </c>
      <c r="M149" s="20">
        <v>0</v>
      </c>
      <c r="N149" s="20">
        <v>0</v>
      </c>
      <c r="O149" s="25">
        <f t="shared" si="10"/>
        <v>84</v>
      </c>
      <c r="Q149" s="2">
        <f t="shared" si="11"/>
        <v>2</v>
      </c>
    </row>
    <row r="150" spans="1:17" ht="15" customHeight="1" x14ac:dyDescent="0.25">
      <c r="A150" s="12" t="s">
        <v>153</v>
      </c>
      <c r="B150" s="8" t="s">
        <v>7</v>
      </c>
      <c r="C150" s="8" t="s">
        <v>6</v>
      </c>
      <c r="D150" s="20">
        <v>15</v>
      </c>
      <c r="E150" s="20">
        <v>2</v>
      </c>
      <c r="F150" s="20">
        <v>0</v>
      </c>
      <c r="G150" s="20">
        <v>15</v>
      </c>
      <c r="H150" s="20">
        <v>7</v>
      </c>
      <c r="I150" s="20">
        <v>3</v>
      </c>
      <c r="J150" s="20">
        <v>3</v>
      </c>
      <c r="K150" s="20">
        <v>8</v>
      </c>
      <c r="L150" s="20">
        <v>17</v>
      </c>
      <c r="M150" s="20">
        <v>2</v>
      </c>
      <c r="N150" s="20">
        <v>0</v>
      </c>
      <c r="O150" s="25">
        <f t="shared" si="10"/>
        <v>68</v>
      </c>
      <c r="Q150" s="2">
        <f t="shared" si="11"/>
        <v>0</v>
      </c>
    </row>
    <row r="151" spans="1:17" ht="15" customHeight="1" x14ac:dyDescent="0.25">
      <c r="A151" s="12" t="s">
        <v>37</v>
      </c>
      <c r="B151" s="8" t="s">
        <v>7</v>
      </c>
      <c r="C151" s="8" t="s">
        <v>6</v>
      </c>
      <c r="D151" s="20">
        <v>8</v>
      </c>
      <c r="E151" s="20">
        <v>9</v>
      </c>
      <c r="F151" s="20">
        <v>8</v>
      </c>
      <c r="G151" s="20">
        <v>2</v>
      </c>
      <c r="H151" s="20">
        <v>0</v>
      </c>
      <c r="I151" s="20">
        <v>0</v>
      </c>
      <c r="J151" s="20">
        <v>5</v>
      </c>
      <c r="K151" s="20">
        <v>1</v>
      </c>
      <c r="L151" s="20">
        <v>6</v>
      </c>
      <c r="M151" s="20">
        <v>13</v>
      </c>
      <c r="N151" s="20">
        <v>0</v>
      </c>
      <c r="O151" s="25">
        <f t="shared" si="10"/>
        <v>51</v>
      </c>
      <c r="Q151" s="2">
        <f t="shared" si="11"/>
        <v>0</v>
      </c>
    </row>
    <row r="152" spans="1:17" ht="15" customHeight="1" x14ac:dyDescent="0.25">
      <c r="A152" s="12" t="s">
        <v>70</v>
      </c>
      <c r="B152" s="8" t="s">
        <v>7</v>
      </c>
      <c r="C152" s="8" t="s">
        <v>6</v>
      </c>
      <c r="D152" s="20">
        <v>0</v>
      </c>
      <c r="E152" s="20">
        <v>15</v>
      </c>
      <c r="F152" s="20">
        <v>0</v>
      </c>
      <c r="G152" s="20">
        <v>0</v>
      </c>
      <c r="H152" s="20">
        <v>0</v>
      </c>
      <c r="I152" s="20">
        <v>0</v>
      </c>
      <c r="J152" s="20">
        <v>8</v>
      </c>
      <c r="K152" s="20">
        <v>20</v>
      </c>
      <c r="L152" s="20">
        <v>0</v>
      </c>
      <c r="M152" s="20">
        <v>0</v>
      </c>
      <c r="N152" s="20">
        <v>0</v>
      </c>
      <c r="O152" s="25">
        <f t="shared" si="10"/>
        <v>43</v>
      </c>
      <c r="Q152" s="2">
        <f t="shared" si="11"/>
        <v>1</v>
      </c>
    </row>
    <row r="153" spans="1:17" ht="15" customHeight="1" x14ac:dyDescent="0.25">
      <c r="A153" s="12" t="s">
        <v>17</v>
      </c>
      <c r="B153" s="8" t="s">
        <v>7</v>
      </c>
      <c r="C153" s="8" t="s">
        <v>6</v>
      </c>
      <c r="D153" s="20">
        <v>0</v>
      </c>
      <c r="E153" s="20">
        <v>0</v>
      </c>
      <c r="F153" s="20">
        <v>9</v>
      </c>
      <c r="G153" s="20">
        <v>0</v>
      </c>
      <c r="H153" s="20">
        <v>0</v>
      </c>
      <c r="I153" s="20">
        <v>0</v>
      </c>
      <c r="J153" s="20">
        <v>13</v>
      </c>
      <c r="K153" s="20">
        <v>6</v>
      </c>
      <c r="L153" s="20">
        <v>15</v>
      </c>
      <c r="M153" s="20">
        <v>0</v>
      </c>
      <c r="N153" s="20">
        <v>0</v>
      </c>
      <c r="O153" s="25">
        <f t="shared" si="10"/>
        <v>43</v>
      </c>
      <c r="Q153" s="2">
        <f t="shared" si="11"/>
        <v>0</v>
      </c>
    </row>
    <row r="154" spans="1:17" ht="15" customHeight="1" x14ac:dyDescent="0.25">
      <c r="A154" s="12" t="s">
        <v>202</v>
      </c>
      <c r="B154" s="8" t="s">
        <v>7</v>
      </c>
      <c r="C154" s="8" t="s">
        <v>6</v>
      </c>
      <c r="D154" s="20">
        <v>0</v>
      </c>
      <c r="E154" s="20">
        <v>0</v>
      </c>
      <c r="F154" s="20">
        <v>0</v>
      </c>
      <c r="G154" s="20">
        <v>0</v>
      </c>
      <c r="H154" s="20">
        <v>11</v>
      </c>
      <c r="I154" s="20">
        <v>11</v>
      </c>
      <c r="J154" s="20">
        <v>0</v>
      </c>
      <c r="K154" s="20">
        <v>0</v>
      </c>
      <c r="L154" s="20">
        <v>8</v>
      </c>
      <c r="M154" s="20">
        <v>1</v>
      </c>
      <c r="N154" s="20">
        <v>0</v>
      </c>
      <c r="O154" s="25">
        <f t="shared" si="10"/>
        <v>31</v>
      </c>
      <c r="Q154" s="2">
        <f t="shared" si="11"/>
        <v>0</v>
      </c>
    </row>
    <row r="155" spans="1:17" ht="15" customHeight="1" x14ac:dyDescent="0.25">
      <c r="A155" s="12" t="s">
        <v>148</v>
      </c>
      <c r="B155" s="8" t="s">
        <v>7</v>
      </c>
      <c r="C155" s="8" t="s">
        <v>6</v>
      </c>
      <c r="D155" s="20">
        <v>0</v>
      </c>
      <c r="E155" s="20">
        <v>0</v>
      </c>
      <c r="F155" s="20">
        <v>15</v>
      </c>
      <c r="G155" s="20">
        <v>13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5">
        <f t="shared" si="10"/>
        <v>28</v>
      </c>
      <c r="Q155" s="2">
        <f t="shared" si="11"/>
        <v>0</v>
      </c>
    </row>
    <row r="156" spans="1:17" ht="15" customHeight="1" x14ac:dyDescent="0.25">
      <c r="A156" s="12" t="s">
        <v>215</v>
      </c>
      <c r="B156" s="8" t="s">
        <v>7</v>
      </c>
      <c r="C156" s="8" t="s">
        <v>6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20</v>
      </c>
      <c r="J156" s="20">
        <v>6</v>
      </c>
      <c r="K156" s="20">
        <v>0</v>
      </c>
      <c r="L156" s="20">
        <v>0</v>
      </c>
      <c r="M156" s="20">
        <v>0</v>
      </c>
      <c r="N156" s="20">
        <v>0</v>
      </c>
      <c r="O156" s="25">
        <f t="shared" si="10"/>
        <v>26</v>
      </c>
      <c r="Q156" s="2">
        <f t="shared" si="11"/>
        <v>1</v>
      </c>
    </row>
    <row r="157" spans="1:17" ht="15" customHeight="1" x14ac:dyDescent="0.25">
      <c r="A157" s="12" t="s">
        <v>86</v>
      </c>
      <c r="B157" s="8" t="s">
        <v>7</v>
      </c>
      <c r="C157" s="8" t="s">
        <v>6</v>
      </c>
      <c r="D157" s="20">
        <v>0</v>
      </c>
      <c r="E157" s="20">
        <v>3</v>
      </c>
      <c r="F157" s="20">
        <v>0</v>
      </c>
      <c r="G157" s="20">
        <v>1</v>
      </c>
      <c r="H157" s="20">
        <v>0</v>
      </c>
      <c r="I157" s="20">
        <v>0</v>
      </c>
      <c r="J157" s="20">
        <v>7</v>
      </c>
      <c r="K157" s="20">
        <v>15</v>
      </c>
      <c r="L157" s="20">
        <v>0</v>
      </c>
      <c r="M157" s="20">
        <v>0</v>
      </c>
      <c r="N157" s="20">
        <v>0</v>
      </c>
      <c r="O157" s="25">
        <f t="shared" si="10"/>
        <v>26</v>
      </c>
      <c r="Q157" s="2">
        <f t="shared" si="11"/>
        <v>0</v>
      </c>
    </row>
    <row r="158" spans="1:17" ht="15" customHeight="1" x14ac:dyDescent="0.25">
      <c r="A158" s="12" t="s">
        <v>23</v>
      </c>
      <c r="B158" s="8" t="s">
        <v>7</v>
      </c>
      <c r="C158" s="8" t="s">
        <v>6</v>
      </c>
      <c r="D158" s="20">
        <v>0</v>
      </c>
      <c r="E158" s="20">
        <v>7</v>
      </c>
      <c r="F158" s="20">
        <v>0</v>
      </c>
      <c r="G158" s="20">
        <v>9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9</v>
      </c>
      <c r="N158" s="20">
        <v>0</v>
      </c>
      <c r="O158" s="25">
        <f t="shared" si="10"/>
        <v>25</v>
      </c>
      <c r="Q158" s="2">
        <f t="shared" si="11"/>
        <v>0</v>
      </c>
    </row>
    <row r="159" spans="1:17" ht="15" customHeight="1" x14ac:dyDescent="0.25">
      <c r="A159" s="12" t="s">
        <v>47</v>
      </c>
      <c r="B159" s="8" t="s">
        <v>7</v>
      </c>
      <c r="C159" s="8" t="s">
        <v>6</v>
      </c>
      <c r="D159" s="20">
        <v>20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5">
        <f t="shared" si="10"/>
        <v>20</v>
      </c>
      <c r="Q159" s="2">
        <f t="shared" si="11"/>
        <v>1</v>
      </c>
    </row>
    <row r="160" spans="1:17" ht="15" customHeight="1" x14ac:dyDescent="0.25">
      <c r="A160" s="12" t="s">
        <v>107</v>
      </c>
      <c r="B160" s="8" t="s">
        <v>7</v>
      </c>
      <c r="C160" s="8" t="s">
        <v>6</v>
      </c>
      <c r="D160" s="20">
        <v>13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6</v>
      </c>
      <c r="N160" s="20">
        <v>0</v>
      </c>
      <c r="O160" s="25">
        <f t="shared" si="10"/>
        <v>19</v>
      </c>
      <c r="Q160" s="2">
        <f t="shared" si="11"/>
        <v>0</v>
      </c>
    </row>
    <row r="161" spans="1:17" ht="15" customHeight="1" x14ac:dyDescent="0.25">
      <c r="A161" s="12" t="s">
        <v>128</v>
      </c>
      <c r="B161" s="8" t="s">
        <v>7</v>
      </c>
      <c r="C161" s="8" t="s">
        <v>6</v>
      </c>
      <c r="D161" s="20">
        <v>0</v>
      </c>
      <c r="E161" s="20">
        <v>0</v>
      </c>
      <c r="F161" s="20">
        <v>11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7</v>
      </c>
      <c r="M161" s="20">
        <v>0</v>
      </c>
      <c r="N161" s="20">
        <v>0</v>
      </c>
      <c r="O161" s="25">
        <f t="shared" si="10"/>
        <v>18</v>
      </c>
      <c r="Q161" s="2">
        <f t="shared" si="11"/>
        <v>0</v>
      </c>
    </row>
    <row r="162" spans="1:17" ht="15" customHeight="1" x14ac:dyDescent="0.25">
      <c r="A162" s="12" t="s">
        <v>32</v>
      </c>
      <c r="B162" s="8" t="s">
        <v>7</v>
      </c>
      <c r="C162" s="8" t="s">
        <v>6</v>
      </c>
      <c r="D162" s="20">
        <v>0</v>
      </c>
      <c r="E162" s="20">
        <v>0</v>
      </c>
      <c r="F162" s="20">
        <v>0</v>
      </c>
      <c r="G162" s="20">
        <v>8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10</v>
      </c>
      <c r="N162" s="20">
        <v>0</v>
      </c>
      <c r="O162" s="25">
        <f t="shared" si="10"/>
        <v>18</v>
      </c>
      <c r="Q162" s="2">
        <f t="shared" si="11"/>
        <v>0</v>
      </c>
    </row>
    <row r="163" spans="1:17" ht="15" customHeight="1" x14ac:dyDescent="0.25">
      <c r="A163" s="12" t="s">
        <v>172</v>
      </c>
      <c r="B163" s="8" t="s">
        <v>7</v>
      </c>
      <c r="C163" s="8" t="s">
        <v>6</v>
      </c>
      <c r="D163" s="20">
        <v>5</v>
      </c>
      <c r="E163" s="20">
        <v>4</v>
      </c>
      <c r="F163" s="20">
        <v>0</v>
      </c>
      <c r="G163" s="20">
        <v>0</v>
      </c>
      <c r="H163" s="20">
        <v>6</v>
      </c>
      <c r="I163" s="20">
        <v>2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5">
        <f t="shared" si="10"/>
        <v>17</v>
      </c>
      <c r="Q163" s="2">
        <f t="shared" si="11"/>
        <v>0</v>
      </c>
    </row>
    <row r="164" spans="1:17" ht="15" customHeight="1" x14ac:dyDescent="0.25">
      <c r="A164" s="12" t="s">
        <v>224</v>
      </c>
      <c r="B164" s="8" t="s">
        <v>7</v>
      </c>
      <c r="C164" s="8" t="s">
        <v>6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17</v>
      </c>
      <c r="K164" s="20">
        <v>0</v>
      </c>
      <c r="L164" s="20">
        <v>0</v>
      </c>
      <c r="M164" s="20">
        <v>0</v>
      </c>
      <c r="N164" s="20">
        <v>0</v>
      </c>
      <c r="O164" s="25">
        <f t="shared" si="10"/>
        <v>17</v>
      </c>
      <c r="Q164" s="2">
        <f t="shared" si="11"/>
        <v>0</v>
      </c>
    </row>
    <row r="165" spans="1:17" ht="15" customHeight="1" x14ac:dyDescent="0.25">
      <c r="A165" s="12" t="s">
        <v>164</v>
      </c>
      <c r="B165" s="8" t="s">
        <v>7</v>
      </c>
      <c r="C165" s="8" t="s">
        <v>6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2</v>
      </c>
      <c r="L165" s="20">
        <v>0</v>
      </c>
      <c r="M165" s="20">
        <v>15</v>
      </c>
      <c r="N165" s="20">
        <v>0</v>
      </c>
      <c r="O165" s="25">
        <f t="shared" si="10"/>
        <v>17</v>
      </c>
      <c r="Q165" s="2">
        <f t="shared" si="11"/>
        <v>0</v>
      </c>
    </row>
    <row r="166" spans="1:17" ht="15" customHeight="1" x14ac:dyDescent="0.25">
      <c r="A166" s="12" t="s">
        <v>98</v>
      </c>
      <c r="B166" s="8" t="s">
        <v>7</v>
      </c>
      <c r="C166" s="8" t="s">
        <v>6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17</v>
      </c>
      <c r="N166" s="20">
        <v>0</v>
      </c>
      <c r="O166" s="25">
        <f t="shared" si="10"/>
        <v>17</v>
      </c>
      <c r="Q166" s="2">
        <f t="shared" si="11"/>
        <v>0</v>
      </c>
    </row>
    <row r="167" spans="1:17" ht="15" customHeight="1" x14ac:dyDescent="0.25">
      <c r="A167" s="12" t="s">
        <v>204</v>
      </c>
      <c r="B167" s="8" t="s">
        <v>7</v>
      </c>
      <c r="C167" s="8" t="s">
        <v>6</v>
      </c>
      <c r="D167" s="20">
        <v>0</v>
      </c>
      <c r="E167" s="20">
        <v>0</v>
      </c>
      <c r="F167" s="20">
        <v>0</v>
      </c>
      <c r="G167" s="20">
        <v>0</v>
      </c>
      <c r="H167" s="20">
        <v>8</v>
      </c>
      <c r="I167" s="20">
        <v>8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5">
        <f t="shared" si="10"/>
        <v>16</v>
      </c>
      <c r="Q167" s="2">
        <f t="shared" si="11"/>
        <v>0</v>
      </c>
    </row>
    <row r="168" spans="1:17" ht="15" customHeight="1" x14ac:dyDescent="0.25">
      <c r="A168" s="12" t="s">
        <v>225</v>
      </c>
      <c r="B168" s="8" t="s">
        <v>7</v>
      </c>
      <c r="C168" s="8" t="s">
        <v>6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15</v>
      </c>
      <c r="K168" s="20">
        <v>0</v>
      </c>
      <c r="L168" s="20">
        <v>0</v>
      </c>
      <c r="M168" s="20">
        <v>0</v>
      </c>
      <c r="N168" s="20">
        <v>0</v>
      </c>
      <c r="O168" s="25">
        <f t="shared" si="10"/>
        <v>15</v>
      </c>
      <c r="Q168" s="2">
        <f t="shared" si="11"/>
        <v>0</v>
      </c>
    </row>
    <row r="169" spans="1:17" ht="15" customHeight="1" x14ac:dyDescent="0.25">
      <c r="A169" s="12" t="s">
        <v>124</v>
      </c>
      <c r="B169" s="8" t="s">
        <v>7</v>
      </c>
      <c r="C169" s="8" t="s">
        <v>6</v>
      </c>
      <c r="D169" s="20">
        <v>0</v>
      </c>
      <c r="E169" s="20">
        <v>13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5">
        <f t="shared" si="10"/>
        <v>13</v>
      </c>
      <c r="Q169" s="2">
        <f t="shared" si="11"/>
        <v>0</v>
      </c>
    </row>
    <row r="170" spans="1:17" ht="15" customHeight="1" x14ac:dyDescent="0.25">
      <c r="A170" s="12" t="s">
        <v>194</v>
      </c>
      <c r="B170" s="8" t="s">
        <v>7</v>
      </c>
      <c r="C170" s="8" t="s">
        <v>6</v>
      </c>
      <c r="D170" s="20">
        <v>0</v>
      </c>
      <c r="E170" s="20">
        <v>0</v>
      </c>
      <c r="F170" s="20">
        <v>13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5">
        <f t="shared" si="10"/>
        <v>13</v>
      </c>
      <c r="Q170" s="2">
        <f t="shared" si="11"/>
        <v>0</v>
      </c>
    </row>
    <row r="171" spans="1:17" ht="15" customHeight="1" x14ac:dyDescent="0.25">
      <c r="A171" s="12" t="s">
        <v>235</v>
      </c>
      <c r="B171" s="8" t="s">
        <v>7</v>
      </c>
      <c r="C171" s="8" t="s">
        <v>6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13</v>
      </c>
      <c r="M171" s="20">
        <v>0</v>
      </c>
      <c r="N171" s="20">
        <v>0</v>
      </c>
      <c r="O171" s="25">
        <f t="shared" si="10"/>
        <v>13</v>
      </c>
      <c r="Q171" s="2">
        <f t="shared" si="11"/>
        <v>0</v>
      </c>
    </row>
    <row r="172" spans="1:17" ht="15" customHeight="1" x14ac:dyDescent="0.25">
      <c r="A172" s="12" t="s">
        <v>41</v>
      </c>
      <c r="B172" s="8" t="s">
        <v>7</v>
      </c>
      <c r="C172" s="8" t="s">
        <v>6</v>
      </c>
      <c r="D172" s="20">
        <v>0</v>
      </c>
      <c r="E172" s="20">
        <v>5</v>
      </c>
      <c r="F172" s="20">
        <v>0</v>
      </c>
      <c r="G172" s="20">
        <v>7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5">
        <f t="shared" si="10"/>
        <v>12</v>
      </c>
      <c r="Q172" s="2">
        <f t="shared" si="11"/>
        <v>0</v>
      </c>
    </row>
    <row r="173" spans="1:17" ht="15" customHeight="1" x14ac:dyDescent="0.25">
      <c r="A173" s="12" t="s">
        <v>152</v>
      </c>
      <c r="B173" s="8" t="s">
        <v>7</v>
      </c>
      <c r="C173" s="8" t="s">
        <v>6</v>
      </c>
      <c r="D173" s="20">
        <v>0</v>
      </c>
      <c r="E173" s="20">
        <v>0</v>
      </c>
      <c r="F173" s="20">
        <v>2</v>
      </c>
      <c r="G173" s="20">
        <v>10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5">
        <f t="shared" si="10"/>
        <v>12</v>
      </c>
      <c r="Q173" s="2">
        <f t="shared" si="11"/>
        <v>0</v>
      </c>
    </row>
    <row r="174" spans="1:17" ht="15" customHeight="1" x14ac:dyDescent="0.25">
      <c r="A174" s="12" t="s">
        <v>246</v>
      </c>
      <c r="B174" s="8" t="s">
        <v>7</v>
      </c>
      <c r="C174" s="8" t="s">
        <v>6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11</v>
      </c>
      <c r="N174" s="20">
        <v>0</v>
      </c>
      <c r="O174" s="25">
        <f t="shared" si="10"/>
        <v>11</v>
      </c>
      <c r="Q174" s="2">
        <f t="shared" si="11"/>
        <v>0</v>
      </c>
    </row>
    <row r="175" spans="1:17" ht="15" customHeight="1" x14ac:dyDescent="0.25">
      <c r="A175" s="12" t="s">
        <v>226</v>
      </c>
      <c r="B175" s="8" t="s">
        <v>7</v>
      </c>
      <c r="C175" s="8" t="s">
        <v>6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10</v>
      </c>
      <c r="K175" s="20">
        <v>0</v>
      </c>
      <c r="L175" s="20">
        <v>0</v>
      </c>
      <c r="M175" s="20">
        <v>0</v>
      </c>
      <c r="N175" s="20">
        <v>0</v>
      </c>
      <c r="O175" s="25">
        <f t="shared" si="10"/>
        <v>10</v>
      </c>
      <c r="Q175" s="2">
        <f t="shared" si="11"/>
        <v>0</v>
      </c>
    </row>
    <row r="176" spans="1:17" ht="15" customHeight="1" x14ac:dyDescent="0.25">
      <c r="A176" s="12" t="s">
        <v>187</v>
      </c>
      <c r="B176" s="8" t="s">
        <v>7</v>
      </c>
      <c r="C176" s="8" t="s">
        <v>6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10</v>
      </c>
      <c r="L176" s="20">
        <v>0</v>
      </c>
      <c r="M176" s="20">
        <v>0</v>
      </c>
      <c r="N176" s="20">
        <v>0</v>
      </c>
      <c r="O176" s="25">
        <f t="shared" si="10"/>
        <v>10</v>
      </c>
      <c r="Q176" s="2">
        <f t="shared" si="11"/>
        <v>0</v>
      </c>
    </row>
    <row r="177" spans="1:17" ht="15" customHeight="1" x14ac:dyDescent="0.25">
      <c r="A177" s="12" t="s">
        <v>21</v>
      </c>
      <c r="B177" s="8" t="s">
        <v>7</v>
      </c>
      <c r="C177" s="8" t="s">
        <v>6</v>
      </c>
      <c r="D177" s="20">
        <v>9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5">
        <f t="shared" si="10"/>
        <v>9</v>
      </c>
      <c r="Q177" s="2">
        <f t="shared" si="11"/>
        <v>0</v>
      </c>
    </row>
    <row r="178" spans="1:17" ht="15" customHeight="1" x14ac:dyDescent="0.25">
      <c r="A178" s="12" t="s">
        <v>203</v>
      </c>
      <c r="B178" s="8" t="s">
        <v>7</v>
      </c>
      <c r="C178" s="8" t="s">
        <v>6</v>
      </c>
      <c r="D178" s="20">
        <v>0</v>
      </c>
      <c r="E178" s="20">
        <v>0</v>
      </c>
      <c r="F178" s="20">
        <v>0</v>
      </c>
      <c r="G178" s="20">
        <v>0</v>
      </c>
      <c r="H178" s="20">
        <v>9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5">
        <f t="shared" si="10"/>
        <v>9</v>
      </c>
      <c r="Q178" s="2">
        <f t="shared" si="11"/>
        <v>0</v>
      </c>
    </row>
    <row r="179" spans="1:17" ht="15" customHeight="1" x14ac:dyDescent="0.25">
      <c r="A179" s="12" t="s">
        <v>216</v>
      </c>
      <c r="B179" s="8" t="s">
        <v>7</v>
      </c>
      <c r="C179" s="8" t="s">
        <v>6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9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5">
        <f t="shared" si="10"/>
        <v>9</v>
      </c>
      <c r="Q179" s="2">
        <f t="shared" si="11"/>
        <v>0</v>
      </c>
    </row>
    <row r="180" spans="1:17" ht="15" customHeight="1" x14ac:dyDescent="0.25">
      <c r="A180" s="12" t="s">
        <v>58</v>
      </c>
      <c r="B180" s="8" t="s">
        <v>7</v>
      </c>
      <c r="C180" s="8" t="s">
        <v>6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5</v>
      </c>
      <c r="L180" s="20">
        <v>4</v>
      </c>
      <c r="M180" s="20">
        <v>0</v>
      </c>
      <c r="N180" s="20">
        <v>0</v>
      </c>
      <c r="O180" s="25">
        <f t="shared" si="10"/>
        <v>9</v>
      </c>
      <c r="Q180" s="2">
        <f t="shared" si="11"/>
        <v>0</v>
      </c>
    </row>
    <row r="181" spans="1:17" ht="15" customHeight="1" x14ac:dyDescent="0.25">
      <c r="A181" s="12" t="s">
        <v>154</v>
      </c>
      <c r="B181" s="8" t="s">
        <v>7</v>
      </c>
      <c r="C181" s="8" t="s">
        <v>6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9</v>
      </c>
      <c r="M181" s="20">
        <v>0</v>
      </c>
      <c r="N181" s="20">
        <v>0</v>
      </c>
      <c r="O181" s="25">
        <f t="shared" si="10"/>
        <v>9</v>
      </c>
      <c r="Q181" s="2">
        <f t="shared" si="11"/>
        <v>0</v>
      </c>
    </row>
    <row r="182" spans="1:17" ht="15" customHeight="1" x14ac:dyDescent="0.25">
      <c r="A182" s="12" t="s">
        <v>121</v>
      </c>
      <c r="B182" s="8" t="s">
        <v>7</v>
      </c>
      <c r="C182" s="8" t="s">
        <v>6</v>
      </c>
      <c r="D182" s="20">
        <v>0</v>
      </c>
      <c r="E182" s="20">
        <v>8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5">
        <f t="shared" si="10"/>
        <v>8</v>
      </c>
      <c r="Q182" s="2">
        <f t="shared" si="11"/>
        <v>0</v>
      </c>
    </row>
    <row r="183" spans="1:17" ht="15" customHeight="1" x14ac:dyDescent="0.25">
      <c r="A183" s="12" t="s">
        <v>108</v>
      </c>
      <c r="B183" s="8" t="s">
        <v>7</v>
      </c>
      <c r="C183" s="8" t="s">
        <v>6</v>
      </c>
      <c r="D183" s="20">
        <v>0</v>
      </c>
      <c r="E183" s="20">
        <v>0</v>
      </c>
      <c r="F183" s="20">
        <v>1</v>
      </c>
      <c r="G183" s="20">
        <v>0</v>
      </c>
      <c r="H183" s="20">
        <v>3</v>
      </c>
      <c r="I183" s="20">
        <v>4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5">
        <f t="shared" si="10"/>
        <v>8</v>
      </c>
      <c r="Q183" s="2">
        <f t="shared" si="11"/>
        <v>0</v>
      </c>
    </row>
    <row r="184" spans="1:17" ht="15" customHeight="1" x14ac:dyDescent="0.25">
      <c r="A184" s="12" t="s">
        <v>20</v>
      </c>
      <c r="B184" s="8" t="s">
        <v>7</v>
      </c>
      <c r="C184" s="8" t="s">
        <v>6</v>
      </c>
      <c r="D184" s="20">
        <v>0</v>
      </c>
      <c r="E184" s="20">
        <v>0</v>
      </c>
      <c r="F184" s="20">
        <v>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2</v>
      </c>
      <c r="M184" s="20">
        <v>0</v>
      </c>
      <c r="N184" s="20">
        <v>0</v>
      </c>
      <c r="O184" s="25">
        <f t="shared" si="10"/>
        <v>8</v>
      </c>
      <c r="Q184" s="2">
        <f t="shared" si="11"/>
        <v>0</v>
      </c>
    </row>
    <row r="185" spans="1:17" ht="15" customHeight="1" x14ac:dyDescent="0.25">
      <c r="A185" s="12" t="s">
        <v>217</v>
      </c>
      <c r="B185" s="8" t="s">
        <v>7</v>
      </c>
      <c r="C185" s="8" t="s">
        <v>6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7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5">
        <f t="shared" si="10"/>
        <v>7</v>
      </c>
      <c r="Q185" s="2">
        <f t="shared" si="11"/>
        <v>0</v>
      </c>
    </row>
    <row r="186" spans="1:17" ht="15" customHeight="1" x14ac:dyDescent="0.25">
      <c r="A186" s="12" t="s">
        <v>97</v>
      </c>
      <c r="B186" s="8" t="s">
        <v>7</v>
      </c>
      <c r="C186" s="8" t="s">
        <v>6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7</v>
      </c>
      <c r="L186" s="20">
        <v>0</v>
      </c>
      <c r="M186" s="20">
        <v>0</v>
      </c>
      <c r="N186" s="20">
        <v>0</v>
      </c>
      <c r="O186" s="25">
        <f t="shared" si="10"/>
        <v>7</v>
      </c>
      <c r="Q186" s="2">
        <f t="shared" si="11"/>
        <v>0</v>
      </c>
    </row>
    <row r="187" spans="1:17" ht="15" customHeight="1" x14ac:dyDescent="0.25">
      <c r="A187" s="12" t="s">
        <v>247</v>
      </c>
      <c r="B187" s="8" t="s">
        <v>7</v>
      </c>
      <c r="C187" s="8" t="s">
        <v>6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7</v>
      </c>
      <c r="N187" s="20">
        <v>0</v>
      </c>
      <c r="O187" s="25">
        <f t="shared" si="10"/>
        <v>7</v>
      </c>
      <c r="Q187" s="2">
        <f t="shared" si="11"/>
        <v>0</v>
      </c>
    </row>
    <row r="188" spans="1:17" ht="15" customHeight="1" x14ac:dyDescent="0.25">
      <c r="A188" s="12" t="s">
        <v>171</v>
      </c>
      <c r="B188" s="8" t="s">
        <v>7</v>
      </c>
      <c r="C188" s="8" t="s">
        <v>6</v>
      </c>
      <c r="D188" s="20">
        <v>6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5">
        <f t="shared" si="10"/>
        <v>6</v>
      </c>
      <c r="Q188" s="2">
        <f t="shared" si="11"/>
        <v>0</v>
      </c>
    </row>
    <row r="189" spans="1:17" ht="15" customHeight="1" x14ac:dyDescent="0.25">
      <c r="A189" s="12" t="s">
        <v>149</v>
      </c>
      <c r="B189" s="8" t="s">
        <v>7</v>
      </c>
      <c r="C189" s="8" t="s">
        <v>6</v>
      </c>
      <c r="D189" s="20">
        <v>0</v>
      </c>
      <c r="E189" s="20">
        <v>0</v>
      </c>
      <c r="F189" s="20">
        <v>5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5">
        <f t="shared" si="10"/>
        <v>5</v>
      </c>
      <c r="Q189" s="2">
        <f t="shared" si="11"/>
        <v>0</v>
      </c>
    </row>
    <row r="190" spans="1:17" ht="15" customHeight="1" x14ac:dyDescent="0.25">
      <c r="A190" s="12" t="s">
        <v>25</v>
      </c>
      <c r="B190" s="8" t="s">
        <v>7</v>
      </c>
      <c r="C190" s="8" t="s">
        <v>6</v>
      </c>
      <c r="D190" s="20">
        <v>0</v>
      </c>
      <c r="E190" s="20">
        <v>0</v>
      </c>
      <c r="F190" s="20">
        <v>0</v>
      </c>
      <c r="G190" s="20">
        <v>0</v>
      </c>
      <c r="H190" s="20">
        <v>5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5">
        <f t="shared" si="10"/>
        <v>5</v>
      </c>
      <c r="Q190" s="2">
        <f t="shared" si="11"/>
        <v>0</v>
      </c>
    </row>
    <row r="191" spans="1:17" ht="15" customHeight="1" x14ac:dyDescent="0.25">
      <c r="A191" s="12" t="s">
        <v>218</v>
      </c>
      <c r="B191" s="8" t="s">
        <v>7</v>
      </c>
      <c r="C191" s="8" t="s">
        <v>6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5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5">
        <f t="shared" si="10"/>
        <v>5</v>
      </c>
      <c r="Q191" s="2">
        <f t="shared" si="11"/>
        <v>0</v>
      </c>
    </row>
    <row r="192" spans="1:17" ht="15" customHeight="1" x14ac:dyDescent="0.25">
      <c r="A192" s="12" t="s">
        <v>100</v>
      </c>
      <c r="B192" s="8" t="s">
        <v>7</v>
      </c>
      <c r="C192" s="8" t="s">
        <v>6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1</v>
      </c>
      <c r="K192" s="20">
        <v>3</v>
      </c>
      <c r="L192" s="20">
        <v>1</v>
      </c>
      <c r="M192" s="20">
        <v>0</v>
      </c>
      <c r="N192" s="20">
        <v>0</v>
      </c>
      <c r="O192" s="25">
        <f t="shared" si="10"/>
        <v>5</v>
      </c>
      <c r="Q192" s="2">
        <f t="shared" si="11"/>
        <v>0</v>
      </c>
    </row>
    <row r="193" spans="1:17" ht="15" customHeight="1" x14ac:dyDescent="0.25">
      <c r="A193" s="12" t="s">
        <v>67</v>
      </c>
      <c r="B193" s="8" t="s">
        <v>7</v>
      </c>
      <c r="C193" s="8" t="s">
        <v>6</v>
      </c>
      <c r="D193" s="20">
        <v>4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5">
        <f t="shared" ref="O193:O206" si="12">(SUM(D193:N193)-SMALL(D193:N193,1)-SMALL(D193:N193,2)-SMALL(D193:N193,3)-SMALL(D193:N193,4))</f>
        <v>4</v>
      </c>
      <c r="Q193" s="2">
        <f t="shared" ref="Q193:Q206" si="13">COUNTIF(D193:M193,"20")</f>
        <v>0</v>
      </c>
    </row>
    <row r="194" spans="1:17" ht="15" customHeight="1" x14ac:dyDescent="0.25">
      <c r="A194" s="12" t="s">
        <v>205</v>
      </c>
      <c r="B194" s="8" t="s">
        <v>7</v>
      </c>
      <c r="C194" s="8" t="s">
        <v>6</v>
      </c>
      <c r="D194" s="20">
        <v>0</v>
      </c>
      <c r="E194" s="20">
        <v>0</v>
      </c>
      <c r="F194" s="20">
        <v>0</v>
      </c>
      <c r="G194" s="20">
        <v>0</v>
      </c>
      <c r="H194" s="20">
        <v>4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5">
        <f t="shared" si="12"/>
        <v>4</v>
      </c>
      <c r="Q194" s="2">
        <f t="shared" si="13"/>
        <v>0</v>
      </c>
    </row>
    <row r="195" spans="1:17" ht="15" customHeight="1" x14ac:dyDescent="0.25">
      <c r="A195" s="12" t="s">
        <v>231</v>
      </c>
      <c r="B195" s="8" t="s">
        <v>7</v>
      </c>
      <c r="C195" s="8" t="s">
        <v>6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4</v>
      </c>
      <c r="L195" s="20">
        <v>0</v>
      </c>
      <c r="M195" s="20">
        <v>0</v>
      </c>
      <c r="N195" s="20">
        <v>0</v>
      </c>
      <c r="O195" s="25">
        <f t="shared" si="12"/>
        <v>4</v>
      </c>
      <c r="Q195" s="2">
        <f t="shared" si="13"/>
        <v>0</v>
      </c>
    </row>
    <row r="196" spans="1:17" ht="15" customHeight="1" x14ac:dyDescent="0.25">
      <c r="A196" s="12" t="s">
        <v>248</v>
      </c>
      <c r="B196" s="8" t="s">
        <v>7</v>
      </c>
      <c r="C196" s="8" t="s">
        <v>6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4</v>
      </c>
      <c r="N196" s="20">
        <v>0</v>
      </c>
      <c r="O196" s="25">
        <f t="shared" si="12"/>
        <v>4</v>
      </c>
      <c r="Q196" s="2">
        <f t="shared" si="13"/>
        <v>0</v>
      </c>
    </row>
    <row r="197" spans="1:17" ht="15" customHeight="1" x14ac:dyDescent="0.25">
      <c r="A197" s="12" t="s">
        <v>173</v>
      </c>
      <c r="B197" s="8" t="s">
        <v>7</v>
      </c>
      <c r="C197" s="8" t="s">
        <v>6</v>
      </c>
      <c r="D197" s="20">
        <v>3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5">
        <f t="shared" si="12"/>
        <v>3</v>
      </c>
      <c r="Q197" s="2">
        <f t="shared" si="13"/>
        <v>0</v>
      </c>
    </row>
    <row r="198" spans="1:17" ht="15" customHeight="1" x14ac:dyDescent="0.25">
      <c r="A198" s="12" t="s">
        <v>200</v>
      </c>
      <c r="B198" s="8" t="s">
        <v>7</v>
      </c>
      <c r="C198" s="8" t="s">
        <v>6</v>
      </c>
      <c r="D198" s="20">
        <v>0</v>
      </c>
      <c r="E198" s="20">
        <v>0</v>
      </c>
      <c r="F198" s="20">
        <v>0</v>
      </c>
      <c r="G198" s="20">
        <v>3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5">
        <f t="shared" si="12"/>
        <v>3</v>
      </c>
      <c r="Q198" s="2">
        <f t="shared" si="13"/>
        <v>0</v>
      </c>
    </row>
    <row r="199" spans="1:17" ht="15" customHeight="1" x14ac:dyDescent="0.25">
      <c r="A199" s="12" t="s">
        <v>156</v>
      </c>
      <c r="B199" s="8" t="s">
        <v>7</v>
      </c>
      <c r="C199" s="8" t="s">
        <v>6</v>
      </c>
      <c r="D199" s="20">
        <v>0</v>
      </c>
      <c r="E199" s="20">
        <v>0</v>
      </c>
      <c r="F199" s="20">
        <v>3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5">
        <f t="shared" si="12"/>
        <v>3</v>
      </c>
      <c r="Q199" s="2">
        <f t="shared" si="13"/>
        <v>0</v>
      </c>
    </row>
    <row r="200" spans="1:17" ht="15" customHeight="1" x14ac:dyDescent="0.25">
      <c r="A200" s="12" t="s">
        <v>71</v>
      </c>
      <c r="B200" s="8" t="s">
        <v>7</v>
      </c>
      <c r="C200" s="8" t="s">
        <v>6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3</v>
      </c>
      <c r="M200" s="20">
        <v>0</v>
      </c>
      <c r="N200" s="20">
        <v>0</v>
      </c>
      <c r="O200" s="25">
        <f t="shared" si="12"/>
        <v>3</v>
      </c>
      <c r="Q200" s="2">
        <f t="shared" si="13"/>
        <v>0</v>
      </c>
    </row>
    <row r="201" spans="1:17" ht="15" customHeight="1" x14ac:dyDescent="0.25">
      <c r="A201" s="12" t="s">
        <v>249</v>
      </c>
      <c r="B201" s="8" t="s">
        <v>7</v>
      </c>
      <c r="C201" s="8" t="s">
        <v>6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3</v>
      </c>
      <c r="N201" s="20">
        <v>0</v>
      </c>
      <c r="O201" s="25">
        <f t="shared" si="12"/>
        <v>3</v>
      </c>
      <c r="Q201" s="2">
        <f t="shared" si="13"/>
        <v>0</v>
      </c>
    </row>
    <row r="202" spans="1:17" ht="15" customHeight="1" x14ac:dyDescent="0.25">
      <c r="A202" s="12" t="s">
        <v>123</v>
      </c>
      <c r="B202" s="8" t="s">
        <v>7</v>
      </c>
      <c r="C202" s="8" t="s">
        <v>6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2</v>
      </c>
      <c r="K202" s="20">
        <v>0</v>
      </c>
      <c r="L202" s="20">
        <v>0</v>
      </c>
      <c r="M202" s="20">
        <v>0</v>
      </c>
      <c r="N202" s="20">
        <v>0</v>
      </c>
      <c r="O202" s="25">
        <f t="shared" si="12"/>
        <v>2</v>
      </c>
      <c r="Q202" s="2">
        <f t="shared" si="13"/>
        <v>0</v>
      </c>
    </row>
    <row r="203" spans="1:17" ht="15" customHeight="1" x14ac:dyDescent="0.25">
      <c r="A203" s="12" t="s">
        <v>135</v>
      </c>
      <c r="B203" s="8" t="s">
        <v>7</v>
      </c>
      <c r="C203" s="8" t="s">
        <v>6</v>
      </c>
      <c r="D203" s="20">
        <v>2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5">
        <f t="shared" si="12"/>
        <v>2</v>
      </c>
      <c r="Q203" s="2">
        <f t="shared" si="13"/>
        <v>0</v>
      </c>
    </row>
    <row r="204" spans="1:17" ht="15" customHeight="1" x14ac:dyDescent="0.25">
      <c r="A204" s="12" t="s">
        <v>206</v>
      </c>
      <c r="B204" s="8" t="s">
        <v>7</v>
      </c>
      <c r="C204" s="8" t="s">
        <v>6</v>
      </c>
      <c r="D204" s="20">
        <v>0</v>
      </c>
      <c r="E204" s="20">
        <v>0</v>
      </c>
      <c r="F204" s="20">
        <v>0</v>
      </c>
      <c r="G204" s="20">
        <v>0</v>
      </c>
      <c r="H204" s="20">
        <v>2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5">
        <f t="shared" si="12"/>
        <v>2</v>
      </c>
      <c r="Q204" s="2">
        <f t="shared" si="13"/>
        <v>0</v>
      </c>
    </row>
    <row r="205" spans="1:17" ht="15" customHeight="1" x14ac:dyDescent="0.25">
      <c r="A205" s="12" t="s">
        <v>207</v>
      </c>
      <c r="B205" s="8" t="s">
        <v>7</v>
      </c>
      <c r="C205" s="8" t="s">
        <v>6</v>
      </c>
      <c r="D205" s="20">
        <v>0</v>
      </c>
      <c r="E205" s="20">
        <v>0</v>
      </c>
      <c r="F205" s="20">
        <v>0</v>
      </c>
      <c r="G205" s="20">
        <v>0</v>
      </c>
      <c r="H205" s="20">
        <v>1</v>
      </c>
      <c r="I205" s="20">
        <v>1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5">
        <f t="shared" si="12"/>
        <v>2</v>
      </c>
      <c r="Q205" s="2">
        <f t="shared" si="13"/>
        <v>0</v>
      </c>
    </row>
    <row r="206" spans="1:17" ht="15" customHeight="1" x14ac:dyDescent="0.25">
      <c r="A206" s="12" t="s">
        <v>45</v>
      </c>
      <c r="B206" s="8" t="s">
        <v>7</v>
      </c>
      <c r="C206" s="8" t="s">
        <v>6</v>
      </c>
      <c r="D206" s="20">
        <v>1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5">
        <f t="shared" si="12"/>
        <v>1</v>
      </c>
      <c r="Q206" s="2">
        <f t="shared" si="13"/>
        <v>0</v>
      </c>
    </row>
    <row r="207" spans="1:17" ht="15" customHeight="1" x14ac:dyDescent="0.25">
      <c r="A207" s="12" t="s">
        <v>185</v>
      </c>
      <c r="B207" s="8" t="s">
        <v>7</v>
      </c>
      <c r="C207" s="8" t="s">
        <v>6</v>
      </c>
      <c r="D207" s="20">
        <v>0</v>
      </c>
      <c r="E207" s="20">
        <v>1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5">
        <f t="shared" si="10"/>
        <v>1</v>
      </c>
      <c r="Q207" s="2">
        <f t="shared" si="11"/>
        <v>0</v>
      </c>
    </row>
    <row r="208" spans="1:17" ht="15" customHeight="1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26"/>
    </row>
    <row r="209" spans="1:17" ht="15" customHeight="1" x14ac:dyDescent="0.25">
      <c r="A209" s="43" t="s">
        <v>0</v>
      </c>
      <c r="B209" s="45" t="s">
        <v>1</v>
      </c>
      <c r="C209" s="45" t="s">
        <v>2</v>
      </c>
      <c r="D209" s="46" t="s">
        <v>30</v>
      </c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5" t="s">
        <v>3</v>
      </c>
    </row>
    <row r="210" spans="1:17" ht="15" customHeight="1" x14ac:dyDescent="0.25">
      <c r="A210" s="44"/>
      <c r="B210" s="45"/>
      <c r="C210" s="45"/>
      <c r="D210" s="7">
        <v>1</v>
      </c>
      <c r="E210" s="22">
        <v>2</v>
      </c>
      <c r="F210" s="22">
        <v>3</v>
      </c>
      <c r="G210" s="22">
        <v>4</v>
      </c>
      <c r="H210" s="22">
        <v>5</v>
      </c>
      <c r="I210" s="22">
        <v>6</v>
      </c>
      <c r="J210" s="22">
        <v>7</v>
      </c>
      <c r="K210" s="22">
        <v>8</v>
      </c>
      <c r="L210" s="22">
        <v>9</v>
      </c>
      <c r="M210" s="40">
        <v>10</v>
      </c>
      <c r="N210" s="22">
        <v>11</v>
      </c>
      <c r="O210" s="45"/>
    </row>
    <row r="211" spans="1:17" ht="15" customHeight="1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26"/>
    </row>
    <row r="212" spans="1:17" ht="15" customHeight="1" x14ac:dyDescent="0.25">
      <c r="A212" s="29" t="s">
        <v>55</v>
      </c>
      <c r="B212" s="17" t="s">
        <v>9</v>
      </c>
      <c r="C212" s="17" t="s">
        <v>6</v>
      </c>
      <c r="D212" s="21">
        <v>7</v>
      </c>
      <c r="E212" s="21">
        <v>15</v>
      </c>
      <c r="F212" s="21">
        <v>20</v>
      </c>
      <c r="G212" s="21">
        <v>17</v>
      </c>
      <c r="H212" s="21">
        <v>15</v>
      </c>
      <c r="I212" s="21">
        <v>20</v>
      </c>
      <c r="J212" s="21">
        <v>17</v>
      </c>
      <c r="K212" s="21">
        <v>15</v>
      </c>
      <c r="L212" s="21">
        <v>17</v>
      </c>
      <c r="M212" s="21">
        <v>15</v>
      </c>
      <c r="N212" s="21">
        <v>0</v>
      </c>
      <c r="O212" s="25">
        <f t="shared" ref="O212:O252" si="14">(SUM(D212:N212)-SMALL(D212:N212,1)-SMALL(D212:N212,2)-SMALL(D212:N212,3)-SMALL(D212:N212,4))</f>
        <v>121</v>
      </c>
      <c r="Q212" s="2">
        <f t="shared" ref="Q212:Q252" si="15">COUNTIF(D212:M212,"20")</f>
        <v>2</v>
      </c>
    </row>
    <row r="213" spans="1:17" ht="15" customHeight="1" x14ac:dyDescent="0.25">
      <c r="A213" s="29" t="s">
        <v>27</v>
      </c>
      <c r="B213" s="17" t="s">
        <v>9</v>
      </c>
      <c r="C213" s="17" t="s">
        <v>6</v>
      </c>
      <c r="D213" s="21">
        <v>6</v>
      </c>
      <c r="E213" s="21">
        <v>11</v>
      </c>
      <c r="F213" s="21">
        <v>17</v>
      </c>
      <c r="G213" s="21">
        <v>13</v>
      </c>
      <c r="H213" s="21">
        <v>17</v>
      </c>
      <c r="I213" s="21">
        <v>13</v>
      </c>
      <c r="J213" s="21">
        <v>11</v>
      </c>
      <c r="K213" s="21">
        <v>17</v>
      </c>
      <c r="L213" s="21">
        <v>20</v>
      </c>
      <c r="M213" s="21">
        <v>20</v>
      </c>
      <c r="N213" s="21">
        <v>0</v>
      </c>
      <c r="O213" s="25">
        <f t="shared" si="14"/>
        <v>117</v>
      </c>
      <c r="Q213" s="2">
        <f t="shared" si="15"/>
        <v>2</v>
      </c>
    </row>
    <row r="214" spans="1:17" ht="15" customHeight="1" x14ac:dyDescent="0.25">
      <c r="A214" s="12" t="s">
        <v>28</v>
      </c>
      <c r="B214" s="17" t="s">
        <v>9</v>
      </c>
      <c r="C214" s="17" t="s">
        <v>6</v>
      </c>
      <c r="D214" s="21">
        <v>9</v>
      </c>
      <c r="E214" s="21">
        <v>17</v>
      </c>
      <c r="F214" s="21">
        <v>15</v>
      </c>
      <c r="G214" s="21">
        <v>9</v>
      </c>
      <c r="H214" s="21">
        <v>0</v>
      </c>
      <c r="I214" s="21">
        <v>0</v>
      </c>
      <c r="J214" s="21">
        <v>20</v>
      </c>
      <c r="K214" s="21">
        <v>20</v>
      </c>
      <c r="L214" s="21">
        <v>15</v>
      </c>
      <c r="M214" s="21">
        <v>17</v>
      </c>
      <c r="N214" s="21">
        <v>0</v>
      </c>
      <c r="O214" s="25">
        <f t="shared" si="14"/>
        <v>113</v>
      </c>
      <c r="Q214" s="2">
        <f t="shared" si="15"/>
        <v>2</v>
      </c>
    </row>
    <row r="215" spans="1:17" ht="15" customHeight="1" x14ac:dyDescent="0.25">
      <c r="A215" s="17" t="s">
        <v>62</v>
      </c>
      <c r="B215" s="17" t="s">
        <v>9</v>
      </c>
      <c r="C215" s="17" t="s">
        <v>6</v>
      </c>
      <c r="D215" s="21">
        <v>8</v>
      </c>
      <c r="E215" s="21">
        <v>0</v>
      </c>
      <c r="F215" s="21">
        <v>6</v>
      </c>
      <c r="G215" s="21">
        <v>11</v>
      </c>
      <c r="H215" s="21">
        <v>20</v>
      </c>
      <c r="I215" s="21">
        <v>11</v>
      </c>
      <c r="J215" s="21">
        <v>13</v>
      </c>
      <c r="K215" s="21">
        <v>13</v>
      </c>
      <c r="L215" s="21">
        <v>13</v>
      </c>
      <c r="M215" s="21">
        <v>13</v>
      </c>
      <c r="N215" s="21">
        <v>0</v>
      </c>
      <c r="O215" s="25">
        <f t="shared" si="14"/>
        <v>94</v>
      </c>
      <c r="Q215" s="2">
        <f t="shared" si="15"/>
        <v>1</v>
      </c>
    </row>
    <row r="216" spans="1:17" ht="15" customHeight="1" x14ac:dyDescent="0.25">
      <c r="A216" s="29" t="s">
        <v>42</v>
      </c>
      <c r="B216" s="17" t="s">
        <v>9</v>
      </c>
      <c r="C216" s="17" t="s">
        <v>6</v>
      </c>
      <c r="D216" s="21">
        <v>17</v>
      </c>
      <c r="E216" s="21">
        <v>0</v>
      </c>
      <c r="F216" s="21">
        <v>7</v>
      </c>
      <c r="G216" s="21">
        <v>8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9</v>
      </c>
      <c r="N216" s="21">
        <v>0</v>
      </c>
      <c r="O216" s="25">
        <f t="shared" si="14"/>
        <v>41</v>
      </c>
      <c r="Q216" s="2">
        <f t="shared" si="15"/>
        <v>0</v>
      </c>
    </row>
    <row r="217" spans="1:17" ht="15" customHeight="1" x14ac:dyDescent="0.25">
      <c r="A217" s="29" t="s">
        <v>56</v>
      </c>
      <c r="B217" s="17" t="s">
        <v>9</v>
      </c>
      <c r="C217" s="17" t="s">
        <v>6</v>
      </c>
      <c r="D217" s="21">
        <v>4</v>
      </c>
      <c r="E217" s="21">
        <v>2</v>
      </c>
      <c r="F217" s="21">
        <v>8</v>
      </c>
      <c r="G217" s="21">
        <v>6</v>
      </c>
      <c r="H217" s="21">
        <v>0</v>
      </c>
      <c r="I217" s="21">
        <v>0</v>
      </c>
      <c r="J217" s="21">
        <v>9</v>
      </c>
      <c r="K217" s="21">
        <v>8</v>
      </c>
      <c r="L217" s="21">
        <v>0</v>
      </c>
      <c r="M217" s="21">
        <v>0</v>
      </c>
      <c r="N217" s="21">
        <v>0</v>
      </c>
      <c r="O217" s="25">
        <f t="shared" si="14"/>
        <v>37</v>
      </c>
      <c r="Q217" s="2">
        <f t="shared" si="15"/>
        <v>0</v>
      </c>
    </row>
    <row r="218" spans="1:17" ht="15" customHeight="1" x14ac:dyDescent="0.25">
      <c r="A218" s="29" t="s">
        <v>151</v>
      </c>
      <c r="B218" s="17" t="s">
        <v>9</v>
      </c>
      <c r="C218" s="17" t="s">
        <v>6</v>
      </c>
      <c r="D218" s="21">
        <v>0</v>
      </c>
      <c r="E218" s="21">
        <v>0</v>
      </c>
      <c r="F218" s="21">
        <v>0</v>
      </c>
      <c r="G218" s="21">
        <v>4</v>
      </c>
      <c r="H218" s="21">
        <v>0</v>
      </c>
      <c r="I218" s="21">
        <v>0</v>
      </c>
      <c r="J218" s="21">
        <v>15</v>
      </c>
      <c r="K218" s="21">
        <v>11</v>
      </c>
      <c r="L218" s="21">
        <v>0</v>
      </c>
      <c r="M218" s="21">
        <v>7</v>
      </c>
      <c r="N218" s="21">
        <v>0</v>
      </c>
      <c r="O218" s="25">
        <f t="shared" si="14"/>
        <v>37</v>
      </c>
      <c r="Q218" s="2">
        <f t="shared" si="15"/>
        <v>0</v>
      </c>
    </row>
    <row r="219" spans="1:17" ht="15" customHeight="1" x14ac:dyDescent="0.25">
      <c r="A219" s="29" t="s">
        <v>130</v>
      </c>
      <c r="B219" s="17" t="s">
        <v>9</v>
      </c>
      <c r="C219" s="17" t="s">
        <v>6</v>
      </c>
      <c r="D219" s="21">
        <v>0</v>
      </c>
      <c r="E219" s="21">
        <v>5</v>
      </c>
      <c r="F219" s="21">
        <v>11</v>
      </c>
      <c r="G219" s="21">
        <v>10</v>
      </c>
      <c r="H219" s="21">
        <v>0</v>
      </c>
      <c r="I219" s="21">
        <v>0</v>
      </c>
      <c r="J219" s="21">
        <v>0</v>
      </c>
      <c r="K219" s="21">
        <v>10</v>
      </c>
      <c r="L219" s="21">
        <v>0</v>
      </c>
      <c r="M219" s="21">
        <v>0</v>
      </c>
      <c r="N219" s="21">
        <v>0</v>
      </c>
      <c r="O219" s="25">
        <f t="shared" si="14"/>
        <v>36</v>
      </c>
      <c r="Q219" s="2">
        <f t="shared" si="15"/>
        <v>0</v>
      </c>
    </row>
    <row r="220" spans="1:17" ht="15" customHeight="1" x14ac:dyDescent="0.25">
      <c r="A220" s="29" t="s">
        <v>197</v>
      </c>
      <c r="B220" s="17" t="s">
        <v>9</v>
      </c>
      <c r="C220" s="17" t="s">
        <v>6</v>
      </c>
      <c r="D220" s="21">
        <v>0</v>
      </c>
      <c r="E220" s="21">
        <v>0</v>
      </c>
      <c r="F220" s="21">
        <v>10</v>
      </c>
      <c r="G220" s="21">
        <v>20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5">
        <f t="shared" si="14"/>
        <v>30</v>
      </c>
      <c r="Q220" s="2">
        <f t="shared" si="15"/>
        <v>1</v>
      </c>
    </row>
    <row r="221" spans="1:17" ht="15" customHeight="1" x14ac:dyDescent="0.25">
      <c r="A221" s="29" t="s">
        <v>64</v>
      </c>
      <c r="B221" s="17" t="s">
        <v>9</v>
      </c>
      <c r="C221" s="17" t="s">
        <v>6</v>
      </c>
      <c r="D221" s="21">
        <v>3</v>
      </c>
      <c r="E221" s="21">
        <v>4</v>
      </c>
      <c r="F221" s="21">
        <v>9</v>
      </c>
      <c r="G221" s="21">
        <v>5</v>
      </c>
      <c r="H221" s="21">
        <v>0</v>
      </c>
      <c r="I221" s="21">
        <v>0</v>
      </c>
      <c r="J221" s="21">
        <v>0</v>
      </c>
      <c r="K221" s="21">
        <v>0</v>
      </c>
      <c r="L221" s="21">
        <v>9</v>
      </c>
      <c r="M221" s="21">
        <v>0</v>
      </c>
      <c r="N221" s="21">
        <v>0</v>
      </c>
      <c r="O221" s="25">
        <f t="shared" si="14"/>
        <v>30</v>
      </c>
      <c r="Q221" s="2">
        <f t="shared" si="15"/>
        <v>0</v>
      </c>
    </row>
    <row r="222" spans="1:17" ht="15" customHeight="1" x14ac:dyDescent="0.25">
      <c r="A222" s="17" t="s">
        <v>40</v>
      </c>
      <c r="B222" s="17" t="s">
        <v>9</v>
      </c>
      <c r="C222" s="17" t="s">
        <v>6</v>
      </c>
      <c r="D222" s="21">
        <v>0</v>
      </c>
      <c r="E222" s="21">
        <v>0</v>
      </c>
      <c r="F222" s="21">
        <v>13</v>
      </c>
      <c r="G222" s="21">
        <v>15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5">
        <f t="shared" si="14"/>
        <v>28</v>
      </c>
      <c r="Q222" s="2">
        <f t="shared" si="15"/>
        <v>0</v>
      </c>
    </row>
    <row r="223" spans="1:17" ht="15" customHeight="1" x14ac:dyDescent="0.25">
      <c r="A223" s="12" t="s">
        <v>212</v>
      </c>
      <c r="B223" s="8" t="s">
        <v>9</v>
      </c>
      <c r="C223" s="8" t="s">
        <v>6</v>
      </c>
      <c r="D223" s="20">
        <v>0</v>
      </c>
      <c r="E223" s="20">
        <v>0</v>
      </c>
      <c r="F223" s="20">
        <v>0</v>
      </c>
      <c r="G223" s="20">
        <v>0</v>
      </c>
      <c r="H223" s="20">
        <v>11</v>
      </c>
      <c r="I223" s="20">
        <v>17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5">
        <f t="shared" si="14"/>
        <v>28</v>
      </c>
      <c r="Q223" s="2">
        <f t="shared" si="15"/>
        <v>0</v>
      </c>
    </row>
    <row r="224" spans="1:17" ht="15" customHeight="1" x14ac:dyDescent="0.25">
      <c r="A224" s="12" t="s">
        <v>174</v>
      </c>
      <c r="B224" s="8" t="s">
        <v>9</v>
      </c>
      <c r="C224" s="8" t="s">
        <v>6</v>
      </c>
      <c r="D224" s="20">
        <v>15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11</v>
      </c>
      <c r="N224" s="20">
        <v>0</v>
      </c>
      <c r="O224" s="25">
        <f t="shared" si="14"/>
        <v>26</v>
      </c>
      <c r="Q224" s="2">
        <f t="shared" si="15"/>
        <v>0</v>
      </c>
    </row>
    <row r="225" spans="1:17" ht="15" customHeight="1" x14ac:dyDescent="0.25">
      <c r="A225" s="12" t="s">
        <v>46</v>
      </c>
      <c r="B225" s="8" t="s">
        <v>9</v>
      </c>
      <c r="C225" s="8" t="s">
        <v>6</v>
      </c>
      <c r="D225" s="20">
        <v>20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5">
        <f t="shared" si="14"/>
        <v>20</v>
      </c>
      <c r="Q225" s="2">
        <f t="shared" si="15"/>
        <v>1</v>
      </c>
    </row>
    <row r="226" spans="1:17" ht="15" customHeight="1" x14ac:dyDescent="0.25">
      <c r="A226" s="12" t="s">
        <v>186</v>
      </c>
      <c r="B226" s="8" t="s">
        <v>9</v>
      </c>
      <c r="C226" s="8" t="s">
        <v>6</v>
      </c>
      <c r="D226" s="20">
        <v>0</v>
      </c>
      <c r="E226" s="20">
        <v>20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5">
        <f t="shared" si="14"/>
        <v>20</v>
      </c>
      <c r="Q226" s="2">
        <f t="shared" si="15"/>
        <v>1</v>
      </c>
    </row>
    <row r="227" spans="1:17" ht="15" customHeight="1" x14ac:dyDescent="0.25">
      <c r="A227" s="12" t="s">
        <v>66</v>
      </c>
      <c r="B227" s="8" t="s">
        <v>9</v>
      </c>
      <c r="C227" s="8" t="s">
        <v>6</v>
      </c>
      <c r="D227" s="20">
        <v>0</v>
      </c>
      <c r="E227" s="20">
        <v>0</v>
      </c>
      <c r="F227" s="20">
        <v>0</v>
      </c>
      <c r="G227" s="20">
        <v>0</v>
      </c>
      <c r="H227" s="20">
        <v>10</v>
      </c>
      <c r="I227" s="20">
        <v>9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5">
        <f t="shared" si="14"/>
        <v>19</v>
      </c>
      <c r="Q227" s="2">
        <f t="shared" si="15"/>
        <v>0</v>
      </c>
    </row>
    <row r="228" spans="1:17" ht="15" customHeight="1" x14ac:dyDescent="0.25">
      <c r="A228" s="12" t="s">
        <v>137</v>
      </c>
      <c r="B228" s="8" t="s">
        <v>9</v>
      </c>
      <c r="C228" s="8" t="s">
        <v>6</v>
      </c>
      <c r="D228" s="20">
        <v>11</v>
      </c>
      <c r="E228" s="20">
        <v>7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5">
        <f t="shared" si="14"/>
        <v>18</v>
      </c>
      <c r="Q228" s="2">
        <f t="shared" si="15"/>
        <v>0</v>
      </c>
    </row>
    <row r="229" spans="1:17" ht="15" customHeight="1" x14ac:dyDescent="0.25">
      <c r="A229" s="12" t="s">
        <v>65</v>
      </c>
      <c r="B229" s="8" t="s">
        <v>9</v>
      </c>
      <c r="C229" s="8" t="s">
        <v>6</v>
      </c>
      <c r="D229" s="20">
        <v>0</v>
      </c>
      <c r="E229" s="20">
        <v>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10</v>
      </c>
      <c r="M229" s="20">
        <v>0</v>
      </c>
      <c r="N229" s="20">
        <v>0</v>
      </c>
      <c r="O229" s="25">
        <f t="shared" si="14"/>
        <v>16</v>
      </c>
      <c r="Q229" s="2">
        <f t="shared" si="15"/>
        <v>0</v>
      </c>
    </row>
    <row r="230" spans="1:17" ht="15" customHeight="1" x14ac:dyDescent="0.25">
      <c r="A230" s="12" t="s">
        <v>220</v>
      </c>
      <c r="B230" s="8" t="s">
        <v>9</v>
      </c>
      <c r="C230" s="8" t="s">
        <v>6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15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5">
        <f t="shared" si="14"/>
        <v>15</v>
      </c>
      <c r="Q230" s="2">
        <f t="shared" si="15"/>
        <v>0</v>
      </c>
    </row>
    <row r="231" spans="1:17" ht="15" customHeight="1" x14ac:dyDescent="0.25">
      <c r="A231" s="12" t="s">
        <v>48</v>
      </c>
      <c r="B231" s="8" t="s">
        <v>9</v>
      </c>
      <c r="C231" s="8" t="s">
        <v>6</v>
      </c>
      <c r="D231" s="20">
        <v>13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5">
        <f t="shared" si="14"/>
        <v>13</v>
      </c>
      <c r="Q231" s="2">
        <f t="shared" si="15"/>
        <v>0</v>
      </c>
    </row>
    <row r="232" spans="1:17" ht="15" customHeight="1" x14ac:dyDescent="0.25">
      <c r="A232" s="12" t="s">
        <v>187</v>
      </c>
      <c r="B232" s="8" t="s">
        <v>9</v>
      </c>
      <c r="C232" s="8" t="s">
        <v>6</v>
      </c>
      <c r="D232" s="20">
        <v>0</v>
      </c>
      <c r="E232" s="20">
        <v>13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5">
        <f t="shared" si="14"/>
        <v>13</v>
      </c>
      <c r="Q232" s="2">
        <f t="shared" si="15"/>
        <v>0</v>
      </c>
    </row>
    <row r="233" spans="1:17" ht="15" customHeight="1" x14ac:dyDescent="0.25">
      <c r="A233" s="12" t="s">
        <v>211</v>
      </c>
      <c r="B233" s="8" t="s">
        <v>9</v>
      </c>
      <c r="C233" s="8" t="s">
        <v>6</v>
      </c>
      <c r="D233" s="20">
        <v>0</v>
      </c>
      <c r="E233" s="20">
        <v>0</v>
      </c>
      <c r="F233" s="20">
        <v>0</v>
      </c>
      <c r="G233" s="20">
        <v>0</v>
      </c>
      <c r="H233" s="20">
        <v>13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5">
        <f t="shared" si="14"/>
        <v>13</v>
      </c>
      <c r="Q233" s="2">
        <f t="shared" si="15"/>
        <v>0</v>
      </c>
    </row>
    <row r="234" spans="1:17" ht="15" customHeight="1" x14ac:dyDescent="0.25">
      <c r="A234" s="8" t="s">
        <v>243</v>
      </c>
      <c r="B234" s="8" t="s">
        <v>9</v>
      </c>
      <c r="C234" s="8" t="s">
        <v>6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11</v>
      </c>
      <c r="M234" s="20">
        <v>0</v>
      </c>
      <c r="N234" s="20">
        <v>0</v>
      </c>
      <c r="O234" s="25">
        <f t="shared" si="14"/>
        <v>11</v>
      </c>
      <c r="Q234" s="2">
        <f t="shared" si="15"/>
        <v>0</v>
      </c>
    </row>
    <row r="235" spans="1:17" ht="15" customHeight="1" x14ac:dyDescent="0.25">
      <c r="A235" s="12" t="s">
        <v>223</v>
      </c>
      <c r="B235" s="8" t="s">
        <v>9</v>
      </c>
      <c r="C235" s="8" t="s">
        <v>6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10</v>
      </c>
      <c r="K235" s="20">
        <v>0</v>
      </c>
      <c r="L235" s="20">
        <v>0</v>
      </c>
      <c r="M235" s="20">
        <v>0</v>
      </c>
      <c r="N235" s="20">
        <v>0</v>
      </c>
      <c r="O235" s="25">
        <f t="shared" si="14"/>
        <v>10</v>
      </c>
      <c r="Q235" s="2">
        <f t="shared" si="15"/>
        <v>0</v>
      </c>
    </row>
    <row r="236" spans="1:17" ht="15" customHeight="1" x14ac:dyDescent="0.25">
      <c r="A236" s="12" t="s">
        <v>175</v>
      </c>
      <c r="B236" s="8" t="s">
        <v>9</v>
      </c>
      <c r="C236" s="8" t="s">
        <v>6</v>
      </c>
      <c r="D236" s="20">
        <v>10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5">
        <f t="shared" si="14"/>
        <v>10</v>
      </c>
      <c r="Q236" s="2">
        <f t="shared" si="15"/>
        <v>0</v>
      </c>
    </row>
    <row r="237" spans="1:17" ht="15" customHeight="1" x14ac:dyDescent="0.25">
      <c r="A237" s="12" t="s">
        <v>188</v>
      </c>
      <c r="B237" s="8" t="s">
        <v>9</v>
      </c>
      <c r="C237" s="8" t="s">
        <v>6</v>
      </c>
      <c r="D237" s="20">
        <v>0</v>
      </c>
      <c r="E237" s="20">
        <v>10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5">
        <f t="shared" si="14"/>
        <v>10</v>
      </c>
      <c r="Q237" s="2">
        <f t="shared" si="15"/>
        <v>0</v>
      </c>
    </row>
    <row r="238" spans="1:17" ht="15" customHeight="1" x14ac:dyDescent="0.25">
      <c r="A238" s="12" t="s">
        <v>143</v>
      </c>
      <c r="B238" s="8" t="s">
        <v>9</v>
      </c>
      <c r="C238" s="8" t="s">
        <v>6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10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5">
        <f t="shared" si="14"/>
        <v>10</v>
      </c>
      <c r="Q238" s="2">
        <f t="shared" si="15"/>
        <v>0</v>
      </c>
    </row>
    <row r="239" spans="1:17" ht="15" customHeight="1" x14ac:dyDescent="0.25">
      <c r="A239" s="12" t="s">
        <v>245</v>
      </c>
      <c r="B239" s="8" t="s">
        <v>9</v>
      </c>
      <c r="C239" s="8" t="s">
        <v>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10</v>
      </c>
      <c r="N239" s="20">
        <v>0</v>
      </c>
      <c r="O239" s="25">
        <f t="shared" si="14"/>
        <v>10</v>
      </c>
      <c r="Q239" s="2">
        <f t="shared" si="15"/>
        <v>0</v>
      </c>
    </row>
    <row r="240" spans="1:17" ht="15" customHeight="1" x14ac:dyDescent="0.25">
      <c r="A240" s="12" t="s">
        <v>189</v>
      </c>
      <c r="B240" s="8" t="s">
        <v>9</v>
      </c>
      <c r="C240" s="8" t="s">
        <v>6</v>
      </c>
      <c r="D240" s="20">
        <v>0</v>
      </c>
      <c r="E240" s="20">
        <v>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5">
        <f t="shared" si="14"/>
        <v>9</v>
      </c>
      <c r="Q240" s="2">
        <f t="shared" si="15"/>
        <v>0</v>
      </c>
    </row>
    <row r="241" spans="1:17" ht="15" customHeight="1" x14ac:dyDescent="0.25">
      <c r="A241" s="12" t="s">
        <v>213</v>
      </c>
      <c r="B241" s="8" t="s">
        <v>9</v>
      </c>
      <c r="C241" s="8" t="s">
        <v>6</v>
      </c>
      <c r="D241" s="20">
        <v>0</v>
      </c>
      <c r="E241" s="20">
        <v>0</v>
      </c>
      <c r="F241" s="20">
        <v>0</v>
      </c>
      <c r="G241" s="20">
        <v>0</v>
      </c>
      <c r="H241" s="20">
        <v>9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5">
        <f t="shared" si="14"/>
        <v>9</v>
      </c>
      <c r="Q241" s="2">
        <f t="shared" si="15"/>
        <v>0</v>
      </c>
    </row>
    <row r="242" spans="1:17" ht="15" customHeight="1" x14ac:dyDescent="0.25">
      <c r="A242" s="8" t="s">
        <v>232</v>
      </c>
      <c r="B242" s="8" t="s">
        <v>9</v>
      </c>
      <c r="C242" s="8" t="s">
        <v>6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9</v>
      </c>
      <c r="L242" s="20">
        <v>0</v>
      </c>
      <c r="M242" s="20">
        <v>0</v>
      </c>
      <c r="N242" s="20">
        <v>0</v>
      </c>
      <c r="O242" s="25">
        <f t="shared" si="14"/>
        <v>9</v>
      </c>
      <c r="Q242" s="2">
        <f t="shared" si="15"/>
        <v>0</v>
      </c>
    </row>
    <row r="243" spans="1:17" ht="15" customHeight="1" x14ac:dyDescent="0.25">
      <c r="A243" s="12" t="s">
        <v>190</v>
      </c>
      <c r="B243" s="8" t="s">
        <v>9</v>
      </c>
      <c r="C243" s="8" t="s">
        <v>6</v>
      </c>
      <c r="D243" s="20">
        <v>0</v>
      </c>
      <c r="E243" s="20">
        <v>8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5">
        <f t="shared" si="14"/>
        <v>8</v>
      </c>
      <c r="Q243" s="2">
        <f t="shared" si="15"/>
        <v>0</v>
      </c>
    </row>
    <row r="244" spans="1:17" ht="15" customHeight="1" x14ac:dyDescent="0.25">
      <c r="A244" s="12" t="s">
        <v>29</v>
      </c>
      <c r="B244" s="8" t="s">
        <v>9</v>
      </c>
      <c r="C244" s="8" t="s">
        <v>6</v>
      </c>
      <c r="D244" s="20">
        <v>0</v>
      </c>
      <c r="E244" s="20">
        <v>0</v>
      </c>
      <c r="F244" s="20">
        <v>5</v>
      </c>
      <c r="G244" s="20">
        <v>3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5">
        <f t="shared" si="14"/>
        <v>8</v>
      </c>
      <c r="Q244" s="2">
        <f t="shared" si="15"/>
        <v>0</v>
      </c>
    </row>
    <row r="245" spans="1:17" ht="15" customHeight="1" x14ac:dyDescent="0.25">
      <c r="A245" s="12" t="s">
        <v>221</v>
      </c>
      <c r="B245" s="8" t="s">
        <v>9</v>
      </c>
      <c r="C245" s="8" t="s">
        <v>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8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5">
        <f t="shared" si="14"/>
        <v>8</v>
      </c>
      <c r="Q245" s="2">
        <f t="shared" si="15"/>
        <v>0</v>
      </c>
    </row>
    <row r="246" spans="1:17" ht="15" customHeight="1" x14ac:dyDescent="0.25">
      <c r="A246" s="12" t="s">
        <v>244</v>
      </c>
      <c r="B246" s="8" t="s">
        <v>9</v>
      </c>
      <c r="C246" s="8" t="s">
        <v>6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8</v>
      </c>
      <c r="M246" s="20">
        <v>0</v>
      </c>
      <c r="N246" s="20">
        <v>0</v>
      </c>
      <c r="O246" s="25">
        <f t="shared" si="14"/>
        <v>8</v>
      </c>
      <c r="Q246" s="2">
        <f t="shared" si="15"/>
        <v>0</v>
      </c>
    </row>
    <row r="247" spans="1:17" ht="15" customHeight="1" x14ac:dyDescent="0.25">
      <c r="A247" s="12" t="s">
        <v>256</v>
      </c>
      <c r="B247" s="8" t="s">
        <v>9</v>
      </c>
      <c r="C247" s="8" t="s">
        <v>6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8</v>
      </c>
      <c r="N247" s="20">
        <v>0</v>
      </c>
      <c r="O247" s="25">
        <f t="shared" si="14"/>
        <v>8</v>
      </c>
      <c r="Q247" s="2">
        <f t="shared" si="15"/>
        <v>0</v>
      </c>
    </row>
    <row r="248" spans="1:17" ht="15" customHeight="1" x14ac:dyDescent="0.25">
      <c r="A248" s="12" t="s">
        <v>201</v>
      </c>
      <c r="B248" s="8" t="s">
        <v>9</v>
      </c>
      <c r="C248" s="8" t="s">
        <v>6</v>
      </c>
      <c r="D248" s="20">
        <v>0</v>
      </c>
      <c r="E248" s="20">
        <v>0</v>
      </c>
      <c r="F248" s="20">
        <v>0</v>
      </c>
      <c r="G248" s="20">
        <v>7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5">
        <f t="shared" si="14"/>
        <v>7</v>
      </c>
      <c r="Q248" s="2">
        <f t="shared" si="15"/>
        <v>0</v>
      </c>
    </row>
    <row r="249" spans="1:17" ht="15" customHeight="1" x14ac:dyDescent="0.25">
      <c r="A249" s="12" t="s">
        <v>222</v>
      </c>
      <c r="B249" s="8" t="s">
        <v>9</v>
      </c>
      <c r="C249" s="8" t="s">
        <v>6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7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5">
        <f t="shared" si="14"/>
        <v>7</v>
      </c>
      <c r="Q249" s="2">
        <f t="shared" si="15"/>
        <v>0</v>
      </c>
    </row>
    <row r="250" spans="1:17" ht="15" customHeight="1" x14ac:dyDescent="0.25">
      <c r="A250" s="12" t="s">
        <v>125</v>
      </c>
      <c r="B250" s="8" t="s">
        <v>9</v>
      </c>
      <c r="C250" s="8" t="s">
        <v>6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7</v>
      </c>
      <c r="L250" s="20">
        <v>0</v>
      </c>
      <c r="M250" s="20">
        <v>0</v>
      </c>
      <c r="N250" s="20">
        <v>0</v>
      </c>
      <c r="O250" s="25">
        <f t="shared" si="14"/>
        <v>7</v>
      </c>
      <c r="Q250" s="2">
        <f t="shared" si="15"/>
        <v>0</v>
      </c>
    </row>
    <row r="251" spans="1:17" ht="15" customHeight="1" x14ac:dyDescent="0.25">
      <c r="A251" s="12" t="s">
        <v>131</v>
      </c>
      <c r="B251" s="8" t="s">
        <v>9</v>
      </c>
      <c r="C251" s="8" t="s">
        <v>6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7</v>
      </c>
      <c r="M251" s="20">
        <v>0</v>
      </c>
      <c r="N251" s="20">
        <v>0</v>
      </c>
      <c r="O251" s="25">
        <f t="shared" si="14"/>
        <v>7</v>
      </c>
      <c r="Q251" s="2">
        <f t="shared" si="15"/>
        <v>0</v>
      </c>
    </row>
    <row r="252" spans="1:17" ht="15" customHeight="1" x14ac:dyDescent="0.25">
      <c r="A252" s="12" t="s">
        <v>34</v>
      </c>
      <c r="B252" s="8" t="s">
        <v>9</v>
      </c>
      <c r="C252" s="8" t="s">
        <v>6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6</v>
      </c>
      <c r="N252" s="20">
        <v>0</v>
      </c>
      <c r="O252" s="25">
        <f t="shared" si="14"/>
        <v>6</v>
      </c>
      <c r="Q252" s="2">
        <f t="shared" si="15"/>
        <v>0</v>
      </c>
    </row>
    <row r="253" spans="1:17" ht="15" customHeight="1" x14ac:dyDescent="0.25">
      <c r="A253" s="12" t="s">
        <v>53</v>
      </c>
      <c r="B253" s="8" t="s">
        <v>9</v>
      </c>
      <c r="C253" s="8" t="s">
        <v>6</v>
      </c>
      <c r="D253" s="20">
        <v>5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5">
        <f t="shared" ref="O253:O258" si="16">(SUM(D253:N253)-SMALL(D253:N253,1)-SMALL(D253:N253,2)-SMALL(D253:N253,3)-SMALL(D253:N253,4))</f>
        <v>5</v>
      </c>
      <c r="Q253" s="2">
        <f t="shared" ref="Q253:Q258" si="17">COUNTIF(D253:M253,"20")</f>
        <v>0</v>
      </c>
    </row>
    <row r="254" spans="1:17" ht="15" customHeight="1" x14ac:dyDescent="0.25">
      <c r="A254" s="12" t="s">
        <v>141</v>
      </c>
      <c r="B254" s="8" t="s">
        <v>9</v>
      </c>
      <c r="C254" s="8" t="s">
        <v>6</v>
      </c>
      <c r="D254" s="20">
        <v>1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4</v>
      </c>
      <c r="N254" s="20">
        <v>0</v>
      </c>
      <c r="O254" s="25">
        <f t="shared" si="16"/>
        <v>5</v>
      </c>
      <c r="Q254" s="2">
        <f t="shared" si="17"/>
        <v>0</v>
      </c>
    </row>
    <row r="255" spans="1:17" ht="15" customHeight="1" x14ac:dyDescent="0.25">
      <c r="A255" s="12" t="s">
        <v>105</v>
      </c>
      <c r="B255" s="8" t="s">
        <v>9</v>
      </c>
      <c r="C255" s="8" t="s">
        <v>6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5</v>
      </c>
      <c r="N255" s="20">
        <v>0</v>
      </c>
      <c r="O255" s="25">
        <f t="shared" si="16"/>
        <v>5</v>
      </c>
      <c r="Q255" s="2">
        <f t="shared" si="17"/>
        <v>0</v>
      </c>
    </row>
    <row r="256" spans="1:17" ht="15" customHeight="1" x14ac:dyDescent="0.25">
      <c r="A256" s="12" t="s">
        <v>118</v>
      </c>
      <c r="B256" s="8" t="s">
        <v>9</v>
      </c>
      <c r="C256" s="8" t="s">
        <v>6</v>
      </c>
      <c r="D256" s="20">
        <v>0</v>
      </c>
      <c r="E256" s="20">
        <v>3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5">
        <f t="shared" si="16"/>
        <v>3</v>
      </c>
      <c r="Q256" s="2">
        <f t="shared" si="17"/>
        <v>0</v>
      </c>
    </row>
    <row r="257" spans="1:17" ht="15" customHeight="1" x14ac:dyDescent="0.25">
      <c r="A257" s="12" t="s">
        <v>87</v>
      </c>
      <c r="B257" s="8" t="s">
        <v>9</v>
      </c>
      <c r="C257" s="8" t="s">
        <v>6</v>
      </c>
      <c r="D257" s="20">
        <v>2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5">
        <f t="shared" si="16"/>
        <v>2</v>
      </c>
      <c r="Q257" s="2">
        <f t="shared" si="17"/>
        <v>0</v>
      </c>
    </row>
    <row r="258" spans="1:17" ht="15" customHeight="1" x14ac:dyDescent="0.25">
      <c r="A258" s="12" t="s">
        <v>191</v>
      </c>
      <c r="B258" s="8" t="s">
        <v>9</v>
      </c>
      <c r="C258" s="8" t="s">
        <v>6</v>
      </c>
      <c r="D258" s="20">
        <v>0</v>
      </c>
      <c r="E258" s="20">
        <v>1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5">
        <f t="shared" si="16"/>
        <v>1</v>
      </c>
      <c r="Q258" s="2">
        <f t="shared" si="17"/>
        <v>0</v>
      </c>
    </row>
  </sheetData>
  <sortState ref="A13:Q29">
    <sortCondition descending="1" ref="O13:O29"/>
    <sortCondition descending="1" ref="Q13:Q29"/>
  </sortState>
  <mergeCells count="42">
    <mergeCell ref="A211:N211"/>
    <mergeCell ref="O10:O11"/>
    <mergeCell ref="O209:O210"/>
    <mergeCell ref="A208:N208"/>
    <mergeCell ref="A209:A210"/>
    <mergeCell ref="B209:B210"/>
    <mergeCell ref="C209:C210"/>
    <mergeCell ref="D209:N209"/>
    <mergeCell ref="A30:N30"/>
    <mergeCell ref="A31:A32"/>
    <mergeCell ref="B31:B32"/>
    <mergeCell ref="C31:C32"/>
    <mergeCell ref="D31:N31"/>
    <mergeCell ref="O31:O32"/>
    <mergeCell ref="A141:N141"/>
    <mergeCell ref="B142:B143"/>
    <mergeCell ref="O142:O143"/>
    <mergeCell ref="Q10:Q11"/>
    <mergeCell ref="A144:N144"/>
    <mergeCell ref="O101:O102"/>
    <mergeCell ref="A103:N103"/>
    <mergeCell ref="A71:N71"/>
    <mergeCell ref="A72:A73"/>
    <mergeCell ref="B72:B73"/>
    <mergeCell ref="C72:C73"/>
    <mergeCell ref="D72:N72"/>
    <mergeCell ref="O72:O73"/>
    <mergeCell ref="A74:N74"/>
    <mergeCell ref="A100:N100"/>
    <mergeCell ref="A101:A102"/>
    <mergeCell ref="B101:B102"/>
    <mergeCell ref="C101:C102"/>
    <mergeCell ref="D101:N101"/>
    <mergeCell ref="A142:A143"/>
    <mergeCell ref="A33:N33"/>
    <mergeCell ref="C142:C143"/>
    <mergeCell ref="D142:N142"/>
    <mergeCell ref="A12:N12"/>
    <mergeCell ref="D10:N10"/>
    <mergeCell ref="B10:B11"/>
    <mergeCell ref="C10:C11"/>
    <mergeCell ref="A10:A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Points total from all rounds </vt:lpstr>
      <vt:lpstr>Final Positions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dcterms:created xsi:type="dcterms:W3CDTF">2021-05-29T08:56:48Z</dcterms:created>
  <dcterms:modified xsi:type="dcterms:W3CDTF">2023-10-26T11:17:38Z</dcterms:modified>
</cp:coreProperties>
</file>